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 FORMS\"/>
    </mc:Choice>
  </mc:AlternateContent>
  <bookViews>
    <workbookView xWindow="0" yWindow="0" windowWidth="28800" windowHeight="12435"/>
  </bookViews>
  <sheets>
    <sheet name="Expense Reimbursement Form" sheetId="3" r:id="rId1"/>
    <sheet name="Participants" sheetId="4" r:id="rId2"/>
    <sheet name="Instructions" sheetId="1" r:id="rId3"/>
  </sheets>
  <definedNames>
    <definedName name="_xlnm.Print_Area" localSheetId="0">'Expense Reimbursement Form'!$A$1:$P$40</definedName>
    <definedName name="_xlnm.Print_Area" localSheetId="2">Instructions!$1:$42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3" l="1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J23" i="3" s="1"/>
  <c r="H23" i="3" l="1"/>
  <c r="K23" i="3" l="1"/>
  <c r="L23" i="3"/>
  <c r="M23" i="3"/>
  <c r="P23" i="3"/>
  <c r="N24" i="3" l="1"/>
  <c r="N28" i="3" s="1"/>
  <c r="I10" i="1"/>
  <c r="I11" i="1"/>
  <c r="I12" i="1"/>
  <c r="I13" i="1"/>
  <c r="I14" i="1" l="1"/>
  <c r="I15" i="1"/>
  <c r="I16" i="1"/>
  <c r="I17" i="1"/>
  <c r="I18" i="1"/>
  <c r="I19" i="1"/>
  <c r="I20" i="1"/>
  <c r="I21" i="1"/>
  <c r="I22" i="1"/>
  <c r="M23" i="1"/>
  <c r="L23" i="1"/>
  <c r="K23" i="1"/>
  <c r="J23" i="1"/>
  <c r="I23" i="1" l="1"/>
  <c r="N28" i="1" s="1"/>
</calcChain>
</file>

<file path=xl/sharedStrings.xml><?xml version="1.0" encoding="utf-8"?>
<sst xmlns="http://schemas.openxmlformats.org/spreadsheetml/2006/main" count="155" uniqueCount="94">
  <si>
    <t>EXPENSE REIMBURSEMENT FORM</t>
  </si>
  <si>
    <t>Account Numbers</t>
  </si>
  <si>
    <t>71410</t>
  </si>
  <si>
    <t>71501*</t>
  </si>
  <si>
    <t>Other Expenses</t>
  </si>
  <si>
    <t xml:space="preserve"> Date</t>
  </si>
  <si>
    <t>Vendor / Payor</t>
  </si>
  <si>
    <t xml:space="preserve">Item Description and /or Business Purpose </t>
  </si>
  <si>
    <t>Fund Code</t>
  </si>
  <si>
    <t>Org Code</t>
  </si>
  <si>
    <t>Activity Code</t>
  </si>
  <si>
    <t># of Miles</t>
  </si>
  <si>
    <t xml:space="preserve"> Lodging</t>
  </si>
  <si>
    <t>Amount</t>
  </si>
  <si>
    <t>Hold for Pick Up</t>
  </si>
  <si>
    <t xml:space="preserve">  Cash Out</t>
  </si>
  <si>
    <t>Cash  Out Approval</t>
  </si>
  <si>
    <t>Total Expenses Incurred</t>
  </si>
  <si>
    <t>If you want check held</t>
  </si>
  <si>
    <t xml:space="preserve">  $200.00 or less</t>
  </si>
  <si>
    <t>in Business Office</t>
  </si>
  <si>
    <t>Business Office Use Only</t>
  </si>
  <si>
    <t>Less Cash Advance (attach copy of Advance)</t>
  </si>
  <si>
    <t>Total Reimbursement Due</t>
  </si>
  <si>
    <t>***Original receipts are required for all expense transactions.***I certify that the information provided on this report is accurate and reflects only expenses incurred in accordance with the policies and procedures of University of Dallas. I approve the payment of the credit card charges and/or refunds by the University as indicated in this report, subject to review by the Business Office. I understand that the payment of Non-University obligations can result in disciplinary action up to and including termination.</t>
  </si>
  <si>
    <t>MUST INCLUDE BOTH SIGNATURES</t>
  </si>
  <si>
    <t>Employee/Student  PRINT &amp; SIGN</t>
  </si>
  <si>
    <t>Budget Supervisor PRINT &amp; SIGN</t>
  </si>
  <si>
    <t>*Use Page 2 to document Entertainment/Non trip Meals/List of Attendees</t>
  </si>
  <si>
    <t>Name</t>
  </si>
  <si>
    <t>Supplies</t>
  </si>
  <si>
    <t>Professional Licenses</t>
  </si>
  <si>
    <t>71409</t>
  </si>
  <si>
    <t>71201</t>
  </si>
  <si>
    <t>Travel</t>
  </si>
  <si>
    <t>Mileage @ $.54</t>
  </si>
  <si>
    <t>Account Number</t>
  </si>
  <si>
    <t>Membership Dues and Fees</t>
  </si>
  <si>
    <t>Conference Registrations</t>
  </si>
  <si>
    <t>Departmental Subscriptions</t>
  </si>
  <si>
    <t>Software Licenses</t>
  </si>
  <si>
    <t>Hospitality</t>
  </si>
  <si>
    <t>Account Name</t>
  </si>
  <si>
    <t xml:space="preserve"> Frequently Used Account Numbers</t>
  </si>
  <si>
    <r>
      <t xml:space="preserve">Name </t>
    </r>
    <r>
      <rPr>
        <b/>
        <sz val="10"/>
        <rFont val="Times New Roman"/>
        <family val="1"/>
      </rPr>
      <t>(required)</t>
    </r>
  </si>
  <si>
    <r>
      <t xml:space="preserve">Mailing Address  </t>
    </r>
    <r>
      <rPr>
        <b/>
        <sz val="8"/>
        <rFont val="Times New Roman"/>
        <family val="1"/>
      </rPr>
      <t>(required)</t>
    </r>
  </si>
  <si>
    <t>Org Name</t>
  </si>
  <si>
    <t>Org Number</t>
  </si>
  <si>
    <t>Cash received by  (Print &amp; Sign)</t>
  </si>
  <si>
    <t>Date</t>
  </si>
  <si>
    <t>Vendor ID #</t>
  </si>
  <si>
    <t>Banner Inv #</t>
  </si>
  <si>
    <t xml:space="preserve">Line Totals </t>
  </si>
  <si>
    <r>
      <t xml:space="preserve">Employee #       </t>
    </r>
    <r>
      <rPr>
        <b/>
        <sz val="10"/>
        <rFont val="Times New Roman"/>
        <family val="1"/>
      </rPr>
      <t>(required)</t>
    </r>
  </si>
  <si>
    <r>
      <t xml:space="preserve">Account #       </t>
    </r>
    <r>
      <rPr>
        <b/>
        <sz val="8"/>
        <rFont val="Times New Roman"/>
        <family val="1"/>
      </rPr>
      <t>(see below)</t>
    </r>
  </si>
  <si>
    <t>REQUIRED -- Enter the name of the Employee or Student seeking the reimbursement.</t>
  </si>
  <si>
    <t>REQUIRED -- Enter the UD ID Number of the Employee or Student.</t>
  </si>
  <si>
    <t>Enter the name and number of your Org.</t>
  </si>
  <si>
    <t>If the total reimbursement is less than $200, you can opt for a "Cash-out".  Bring the completed form to the Business Office where you will sign for your cash.</t>
  </si>
  <si>
    <t>7</t>
  </si>
  <si>
    <t>8</t>
  </si>
  <si>
    <t>11</t>
  </si>
  <si>
    <t>13</t>
  </si>
  <si>
    <t>14</t>
  </si>
  <si>
    <t>15</t>
  </si>
  <si>
    <t>16</t>
  </si>
  <si>
    <t>If the Reimbursement includes use of your personal vehicle, enter the number of miles driven.</t>
  </si>
  <si>
    <t>For each transaction, enter the following information.  ONE TRANSACTION PER LINE.</t>
  </si>
  <si>
    <t>If applicable, enter the Activity Code.</t>
  </si>
  <si>
    <t>Lodging including all taxes and fees charged by the host.  You must include a detailed receipt showing a zero balance due.</t>
  </si>
  <si>
    <t>Use the "Other Expenses" columns for infrequently-used expense types</t>
  </si>
  <si>
    <t>Enter the account name (optional)</t>
  </si>
  <si>
    <t>Enter the account number.  Frequently Used Account Numbers are listed at the bottom of the form.</t>
  </si>
  <si>
    <t>Use the next columns for frequently-used expense types, entering the amount of the reimbursement:</t>
  </si>
  <si>
    <t>Enter the amount of the reimbursement.</t>
  </si>
  <si>
    <t>If you received an Advance towards these expenses, indicate the amount of the advance here.  Attach a copy of the Advance.</t>
  </si>
  <si>
    <t>You must sign and date the form along with your Budget Supervisor.</t>
  </si>
  <si>
    <t>22 &amp; 23</t>
  </si>
  <si>
    <t>DETAILS FOR ENTERTAINMENT EXPENSES THAT WILL NOT FIT ON FIRST PAGE</t>
  </si>
  <si>
    <t>Vendor</t>
  </si>
  <si>
    <t>Additional Space to list information concerning the Business purpose including client names and participant list for expenses listed on first page</t>
  </si>
  <si>
    <t>Expense Reimbursement Form, page 2</t>
  </si>
  <si>
    <t>Hospitality includes meals shared with someone outside of UD, refreshments for UD, and gifts for those outside of UD. Use "Participants" tab to list more names.</t>
  </si>
  <si>
    <t>Your mailing address must be entered if you want the check mailed, otherwise the check will be held in the Business Office.</t>
  </si>
  <si>
    <t>If you want the check held in the Business Office rather than mailed, indicate here after the form has been printed.</t>
  </si>
  <si>
    <t>REQUIRED -- Enter the date of your purchase.</t>
  </si>
  <si>
    <t>REQUIRED -- Enter the name of the vendor.</t>
  </si>
  <si>
    <t>REQUIRED -- Enter a brief description of the purchase AND the purpose of the purchase as it pertains to UD.  Use the "Participants" tab if more space is needed.</t>
  </si>
  <si>
    <t>REQUIRED -- Enter the Fund Code.</t>
  </si>
  <si>
    <t>REQUIRED -- Enter the Organization Code.</t>
  </si>
  <si>
    <t>Transportation or Travel including airfare, shuttles, taxis, luggage fees, train fares, etc.</t>
  </si>
  <si>
    <t>Prepared By  PRINT</t>
  </si>
  <si>
    <t>Supervisor PRINT &amp; SIGN</t>
  </si>
  <si>
    <t>Mileage @ $.625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</si>
</sst>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&quot;$&quot;#,##0.00"/>
    <numFmt numFmtId="166" formatCode="0.0"/>
    <numFmt numFmtId="167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8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color rgb="FFFF0000"/>
      <name val="Times New Roman"/>
      <family val="1"/>
    </font>
    <font>
      <b/>
      <sz val="20"/>
      <color rgb="FFFF0000"/>
      <name val="Times New Roman"/>
      <family val="1"/>
    </font>
    <font>
      <sz val="20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0">
    <xf numFmtId="0" fontId="0" fillId="0" borderId="0" xfId="0"/>
    <xf numFmtId="14" fontId="9" fillId="2" borderId="19" xfId="0" applyNumberFormat="1" applyFont="1" applyFill="1" applyBorder="1" applyAlignment="1" applyProtection="1">
      <alignment vertical="top"/>
    </xf>
    <xf numFmtId="164" fontId="9" fillId="2" borderId="0" xfId="0" applyNumberFormat="1" applyFont="1" applyFill="1" applyBorder="1" applyAlignment="1" applyProtection="1">
      <alignment horizontal="left" vertical="top"/>
    </xf>
    <xf numFmtId="164" fontId="7" fillId="2" borderId="0" xfId="0" applyNumberFormat="1" applyFont="1" applyFill="1" applyBorder="1" applyAlignment="1" applyProtection="1">
      <alignment horizontal="center"/>
    </xf>
    <xf numFmtId="164" fontId="7" fillId="2" borderId="18" xfId="0" applyNumberFormat="1" applyFont="1" applyFill="1" applyBorder="1" applyAlignment="1" applyProtection="1">
      <alignment horizontal="center"/>
    </xf>
    <xf numFmtId="14" fontId="9" fillId="2" borderId="20" xfId="0" applyNumberFormat="1" applyFont="1" applyFill="1" applyBorder="1" applyAlignment="1" applyProtection="1">
      <alignment vertical="top"/>
    </xf>
    <xf numFmtId="49" fontId="7" fillId="3" borderId="25" xfId="0" applyNumberFormat="1" applyFont="1" applyFill="1" applyBorder="1" applyAlignment="1" applyProtection="1">
      <alignment horizontal="center"/>
    </xf>
    <xf numFmtId="49" fontId="7" fillId="0" borderId="22" xfId="0" applyNumberFormat="1" applyFont="1" applyBorder="1" applyAlignment="1" applyProtection="1">
      <alignment horizontal="center"/>
    </xf>
    <xf numFmtId="49" fontId="7" fillId="0" borderId="25" xfId="0" applyNumberFormat="1" applyFont="1" applyBorder="1" applyAlignment="1" applyProtection="1">
      <alignment horizontal="center"/>
    </xf>
    <xf numFmtId="49" fontId="7" fillId="0" borderId="20" xfId="0" applyNumberFormat="1" applyFont="1" applyBorder="1" applyAlignment="1" applyProtection="1">
      <alignment horizontal="center" vertical="center" wrapText="1"/>
    </xf>
    <xf numFmtId="14" fontId="7" fillId="0" borderId="27" xfId="0" applyNumberFormat="1" applyFont="1" applyBorder="1" applyAlignment="1" applyProtection="1">
      <alignment horizontal="center" vertical="center" wrapText="1"/>
    </xf>
    <xf numFmtId="49" fontId="7" fillId="0" borderId="28" xfId="0" applyNumberFormat="1" applyFont="1" applyBorder="1" applyAlignment="1" applyProtection="1">
      <alignment horizontal="center" vertical="center" wrapText="1"/>
    </xf>
    <xf numFmtId="49" fontId="7" fillId="0" borderId="27" xfId="0" applyNumberFormat="1" applyFont="1" applyBorder="1" applyAlignment="1" applyProtection="1">
      <alignment horizontal="center" vertical="center" wrapText="1"/>
    </xf>
    <xf numFmtId="165" fontId="7" fillId="0" borderId="29" xfId="0" applyNumberFormat="1" applyFont="1" applyBorder="1" applyAlignment="1" applyProtection="1">
      <alignment horizontal="center" vertical="center" wrapText="1"/>
    </xf>
    <xf numFmtId="165" fontId="7" fillId="0" borderId="30" xfId="0" applyNumberFormat="1" applyFont="1" applyBorder="1" applyAlignment="1" applyProtection="1">
      <alignment horizontal="center" vertical="center" wrapText="1"/>
    </xf>
    <xf numFmtId="165" fontId="7" fillId="0" borderId="28" xfId="0" applyNumberFormat="1" applyFont="1" applyBorder="1" applyAlignment="1" applyProtection="1">
      <alignment horizontal="center" vertical="center" wrapText="1"/>
    </xf>
    <xf numFmtId="49" fontId="7" fillId="0" borderId="31" xfId="0" applyNumberFormat="1" applyFont="1" applyBorder="1" applyAlignment="1" applyProtection="1">
      <alignment horizontal="center" vertical="center" wrapText="1"/>
    </xf>
    <xf numFmtId="49" fontId="7" fillId="0" borderId="32" xfId="0" applyNumberFormat="1" applyFont="1" applyBorder="1" applyAlignment="1" applyProtection="1">
      <alignment horizontal="center" vertical="center" wrapText="1"/>
    </xf>
    <xf numFmtId="14" fontId="9" fillId="0" borderId="1" xfId="0" applyNumberFormat="1" applyFont="1" applyBorder="1" applyAlignment="1" applyProtection="1">
      <alignment horizontal="center" vertical="center" wrapText="1"/>
    </xf>
    <xf numFmtId="2" fontId="11" fillId="0" borderId="39" xfId="0" applyNumberFormat="1" applyFont="1" applyBorder="1" applyAlignment="1" applyProtection="1">
      <alignment horizontal="right" vertical="center"/>
    </xf>
    <xf numFmtId="2" fontId="11" fillId="0" borderId="42" xfId="0" applyNumberFormat="1" applyFont="1" applyBorder="1" applyAlignment="1" applyProtection="1">
      <alignment horizontal="right" vertical="center"/>
    </xf>
    <xf numFmtId="0" fontId="6" fillId="0" borderId="45" xfId="0" applyFont="1" applyBorder="1" applyProtection="1"/>
    <xf numFmtId="0" fontId="6" fillId="0" borderId="46" xfId="0" applyFont="1" applyBorder="1" applyAlignment="1" applyProtection="1">
      <alignment horizontal="left"/>
    </xf>
    <xf numFmtId="0" fontId="6" fillId="0" borderId="49" xfId="0" applyFont="1" applyBorder="1" applyProtection="1"/>
    <xf numFmtId="0" fontId="6" fillId="0" borderId="28" xfId="0" applyFont="1" applyBorder="1" applyAlignment="1" applyProtection="1">
      <alignment horizontal="right"/>
    </xf>
    <xf numFmtId="0" fontId="7" fillId="0" borderId="4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14" fontId="9" fillId="2" borderId="0" xfId="0" applyNumberFormat="1" applyFont="1" applyFill="1" applyBorder="1" applyAlignment="1" applyProtection="1">
      <alignment horizontal="left"/>
    </xf>
    <xf numFmtId="0" fontId="4" fillId="0" borderId="47" xfId="0" applyNumberFormat="1" applyFont="1" applyBorder="1" applyAlignment="1" applyProtection="1">
      <alignment vertical="center" wrapText="1"/>
    </xf>
    <xf numFmtId="0" fontId="4" fillId="0" borderId="0" xfId="0" applyNumberFormat="1" applyFont="1" applyBorder="1" applyAlignment="1" applyProtection="1">
      <alignment vertical="center" wrapText="1"/>
    </xf>
    <xf numFmtId="14" fontId="7" fillId="3" borderId="47" xfId="0" applyNumberFormat="1" applyFont="1" applyFill="1" applyBorder="1" applyAlignment="1" applyProtection="1">
      <alignment horizontal="right"/>
    </xf>
    <xf numFmtId="14" fontId="7" fillId="3" borderId="47" xfId="0" applyNumberFormat="1" applyFont="1" applyFill="1" applyBorder="1" applyAlignment="1" applyProtection="1">
      <alignment horizontal="left"/>
    </xf>
    <xf numFmtId="14" fontId="7" fillId="3" borderId="57" xfId="0" applyNumberFormat="1" applyFont="1" applyFill="1" applyBorder="1" applyAlignment="1" applyProtection="1">
      <alignment horizontal="left"/>
    </xf>
    <xf numFmtId="14" fontId="7" fillId="3" borderId="57" xfId="0" applyNumberFormat="1" applyFont="1" applyFill="1" applyBorder="1" applyAlignment="1" applyProtection="1">
      <alignment horizontal="right"/>
    </xf>
    <xf numFmtId="0" fontId="4" fillId="0" borderId="14" xfId="0" applyNumberFormat="1" applyFont="1" applyBorder="1" applyAlignment="1" applyProtection="1">
      <alignment vertical="center" wrapText="1"/>
    </xf>
    <xf numFmtId="14" fontId="9" fillId="0" borderId="0" xfId="0" applyNumberFormat="1" applyFont="1" applyBorder="1" applyAlignment="1" applyProtection="1">
      <alignment horizontal="left"/>
    </xf>
    <xf numFmtId="0" fontId="4" fillId="3" borderId="0" xfId="0" applyNumberFormat="1" applyFont="1" applyFill="1" applyBorder="1" applyAlignment="1" applyProtection="1">
      <alignment horizontal="center"/>
    </xf>
    <xf numFmtId="14" fontId="7" fillId="0" borderId="0" xfId="0" applyNumberFormat="1" applyFont="1" applyBorder="1" applyAlignment="1" applyProtection="1">
      <alignment horizontal="center"/>
    </xf>
    <xf numFmtId="0" fontId="4" fillId="0" borderId="0" xfId="0" applyFont="1" applyBorder="1" applyProtection="1"/>
    <xf numFmtId="164" fontId="13" fillId="0" borderId="17" xfId="0" applyNumberFormat="1" applyFont="1" applyBorder="1" applyAlignment="1" applyProtection="1">
      <alignment horizontal="center" vertical="center" wrapText="1"/>
      <protection locked="0"/>
    </xf>
    <xf numFmtId="0" fontId="13" fillId="0" borderId="13" xfId="0" applyNumberFormat="1" applyFont="1" applyBorder="1" applyAlignment="1" applyProtection="1">
      <alignment horizontal="center" vertical="center" wrapText="1"/>
      <protection locked="0"/>
    </xf>
    <xf numFmtId="43" fontId="13" fillId="0" borderId="13" xfId="1" applyNumberFormat="1" applyFont="1" applyBorder="1" applyAlignment="1" applyProtection="1">
      <alignment horizontal="right" vertical="center" wrapText="1"/>
    </xf>
    <xf numFmtId="43" fontId="13" fillId="0" borderId="35" xfId="1" applyFont="1" applyBorder="1" applyAlignment="1" applyProtection="1">
      <alignment horizontal="right" vertical="center" wrapText="1"/>
      <protection locked="0"/>
    </xf>
    <xf numFmtId="2" fontId="7" fillId="0" borderId="39" xfId="0" applyNumberFormat="1" applyFont="1" applyBorder="1" applyAlignment="1" applyProtection="1">
      <alignment horizontal="center"/>
    </xf>
    <xf numFmtId="49" fontId="13" fillId="0" borderId="33" xfId="0" applyNumberFormat="1" applyFont="1" applyBorder="1" applyAlignment="1" applyProtection="1">
      <alignment vertical="center" shrinkToFit="1"/>
      <protection locked="0"/>
    </xf>
    <xf numFmtId="44" fontId="11" fillId="0" borderId="40" xfId="0" applyNumberFormat="1" applyFont="1" applyBorder="1" applyAlignment="1" applyProtection="1">
      <alignment horizontal="right" vertical="center" wrapText="1"/>
    </xf>
    <xf numFmtId="44" fontId="11" fillId="0" borderId="41" xfId="0" applyNumberFormat="1" applyFont="1" applyBorder="1" applyAlignment="1" applyProtection="1">
      <alignment horizontal="right" vertical="center" wrapText="1"/>
    </xf>
    <xf numFmtId="43" fontId="15" fillId="0" borderId="13" xfId="1" applyNumberFormat="1" applyFont="1" applyBorder="1" applyAlignment="1" applyProtection="1">
      <alignment vertical="center" wrapText="1"/>
    </xf>
    <xf numFmtId="2" fontId="11" fillId="0" borderId="2" xfId="0" applyNumberFormat="1" applyFont="1" applyBorder="1" applyAlignment="1" applyProtection="1">
      <alignment vertical="center" wrapText="1"/>
    </xf>
    <xf numFmtId="2" fontId="11" fillId="0" borderId="8" xfId="0" applyNumberFormat="1" applyFont="1" applyBorder="1" applyAlignment="1" applyProtection="1">
      <alignment vertical="center" wrapText="1"/>
    </xf>
    <xf numFmtId="1" fontId="16" fillId="0" borderId="3" xfId="0" applyNumberFormat="1" applyFont="1" applyBorder="1" applyAlignment="1" applyProtection="1">
      <alignment horizontal="center" vertical="center" wrapText="1"/>
    </xf>
    <xf numFmtId="0" fontId="17" fillId="3" borderId="0" xfId="0" applyNumberFormat="1" applyFont="1" applyFill="1" applyBorder="1" applyAlignment="1" applyProtection="1">
      <alignment horizontal="center" vertical="center"/>
    </xf>
    <xf numFmtId="0" fontId="7" fillId="0" borderId="27" xfId="0" applyNumberFormat="1" applyFont="1" applyBorder="1" applyAlignment="1" applyProtection="1">
      <alignment horizontal="center" vertical="center" wrapText="1"/>
    </xf>
    <xf numFmtId="0" fontId="13" fillId="0" borderId="13" xfId="1" applyNumberFormat="1" applyFont="1" applyBorder="1" applyAlignment="1" applyProtection="1">
      <alignment horizontal="center" vertical="center"/>
      <protection locked="0"/>
    </xf>
    <xf numFmtId="166" fontId="13" fillId="0" borderId="13" xfId="1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7" fillId="0" borderId="0" xfId="0" applyNumberFormat="1" applyFont="1" applyBorder="1" applyAlignment="1" applyProtection="1">
      <alignment horizontal="center"/>
    </xf>
    <xf numFmtId="14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>
      <alignment horizontal="center"/>
    </xf>
    <xf numFmtId="49" fontId="4" fillId="0" borderId="0" xfId="0" applyNumberFormat="1" applyFont="1" applyBorder="1" applyProtection="1"/>
    <xf numFmtId="0" fontId="4" fillId="0" borderId="0" xfId="0" applyNumberFormat="1" applyFont="1" applyBorder="1" applyProtection="1"/>
    <xf numFmtId="165" fontId="4" fillId="0" borderId="0" xfId="0" applyNumberFormat="1" applyFont="1" applyBorder="1" applyProtection="1"/>
    <xf numFmtId="14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Protection="1"/>
    <xf numFmtId="0" fontId="4" fillId="0" borderId="0" xfId="0" applyNumberFormat="1" applyFont="1" applyProtection="1"/>
    <xf numFmtId="165" fontId="4" fillId="0" borderId="0" xfId="0" applyNumberFormat="1" applyFont="1" applyProtection="1"/>
    <xf numFmtId="0" fontId="18" fillId="0" borderId="0" xfId="0" applyFont="1"/>
    <xf numFmtId="0" fontId="12" fillId="0" borderId="0" xfId="0" applyFont="1" applyAlignment="1">
      <alignment horizontal="center" vertical="center"/>
    </xf>
    <xf numFmtId="0" fontId="7" fillId="2" borderId="21" xfId="0" applyNumberFormat="1" applyFont="1" applyFill="1" applyBorder="1" applyAlignment="1" applyProtection="1"/>
    <xf numFmtId="0" fontId="6" fillId="0" borderId="21" xfId="0" applyFont="1" applyBorder="1" applyAlignment="1" applyProtection="1">
      <alignment horizontal="right"/>
    </xf>
    <xf numFmtId="0" fontId="18" fillId="0" borderId="0" xfId="0" applyFont="1" applyAlignment="1">
      <alignment horizontal="center"/>
    </xf>
    <xf numFmtId="0" fontId="6" fillId="0" borderId="0" xfId="0" applyFont="1"/>
    <xf numFmtId="0" fontId="19" fillId="0" borderId="36" xfId="0" applyFont="1" applyBorder="1" applyAlignment="1" applyProtection="1">
      <alignment horizontal="center" vertical="center"/>
    </xf>
    <xf numFmtId="165" fontId="19" fillId="0" borderId="36" xfId="0" applyNumberFormat="1" applyFont="1" applyBorder="1" applyAlignment="1" applyProtection="1">
      <alignment horizontal="center" vertical="center"/>
    </xf>
    <xf numFmtId="164" fontId="6" fillId="0" borderId="56" xfId="0" applyNumberFormat="1" applyFont="1" applyBorder="1" applyAlignment="1" applyProtection="1">
      <alignment horizontal="center"/>
      <protection locked="0"/>
    </xf>
    <xf numFmtId="49" fontId="6" fillId="0" borderId="33" xfId="0" applyNumberFormat="1" applyFont="1" applyBorder="1" applyAlignment="1" applyProtection="1">
      <alignment horizontal="left" vertical="center" shrinkToFit="1"/>
      <protection locked="0"/>
    </xf>
    <xf numFmtId="165" fontId="6" fillId="0" borderId="0" xfId="0" applyNumberFormat="1" applyFont="1"/>
    <xf numFmtId="1" fontId="16" fillId="0" borderId="17" xfId="0" applyNumberFormat="1" applyFont="1" applyBorder="1" applyAlignment="1" applyProtection="1">
      <alignment horizontal="center" vertical="center" wrapText="1"/>
    </xf>
    <xf numFmtId="49" fontId="16" fillId="0" borderId="33" xfId="0" applyNumberFormat="1" applyFont="1" applyBorder="1" applyAlignment="1" applyProtection="1">
      <alignment horizontal="center" vertical="center" shrinkToFit="1"/>
    </xf>
    <xf numFmtId="0" fontId="16" fillId="0" borderId="13" xfId="0" applyNumberFormat="1" applyFont="1" applyBorder="1" applyAlignment="1" applyProtection="1">
      <alignment horizontal="center" vertical="center" wrapText="1"/>
    </xf>
    <xf numFmtId="49" fontId="16" fillId="0" borderId="13" xfId="1" applyNumberFormat="1" applyFont="1" applyBorder="1" applyAlignment="1" applyProtection="1">
      <alignment horizontal="center" vertical="center"/>
    </xf>
    <xf numFmtId="1" fontId="16" fillId="0" borderId="13" xfId="1" applyNumberFormat="1" applyFont="1" applyBorder="1" applyAlignment="1" applyProtection="1">
      <alignment horizontal="center" vertical="center" wrapText="1"/>
    </xf>
    <xf numFmtId="49" fontId="16" fillId="0" borderId="13" xfId="1" applyNumberFormat="1" applyFont="1" applyBorder="1" applyAlignment="1" applyProtection="1">
      <alignment horizontal="center" vertical="center" wrapText="1"/>
    </xf>
    <xf numFmtId="49" fontId="16" fillId="0" borderId="33" xfId="1" applyNumberFormat="1" applyFont="1" applyBorder="1" applyAlignment="1" applyProtection="1">
      <alignment horizontal="center" vertical="center" wrapText="1"/>
    </xf>
    <xf numFmtId="49" fontId="16" fillId="0" borderId="14" xfId="1" applyNumberFormat="1" applyFont="1" applyBorder="1" applyAlignment="1" applyProtection="1">
      <alignment horizontal="center" vertical="center" wrapText="1"/>
    </xf>
    <xf numFmtId="0" fontId="16" fillId="0" borderId="34" xfId="0" applyFont="1" applyBorder="1" applyAlignment="1" applyProtection="1">
      <alignment horizontal="center" vertical="center" wrapText="1"/>
    </xf>
    <xf numFmtId="167" fontId="16" fillId="0" borderId="35" xfId="1" applyNumberFormat="1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164" fontId="13" fillId="0" borderId="17" xfId="0" applyNumberFormat="1" applyFont="1" applyBorder="1" applyAlignment="1" applyProtection="1">
      <alignment horizontal="center" vertical="center" wrapText="1"/>
    </xf>
    <xf numFmtId="49" fontId="13" fillId="0" borderId="33" xfId="0" applyNumberFormat="1" applyFont="1" applyBorder="1" applyAlignment="1" applyProtection="1">
      <alignment vertical="center" shrinkToFit="1"/>
    </xf>
    <xf numFmtId="0" fontId="13" fillId="0" borderId="13" xfId="0" applyNumberFormat="1" applyFont="1" applyBorder="1" applyAlignment="1" applyProtection="1">
      <alignment horizontal="center" vertical="center" wrapText="1"/>
    </xf>
    <xf numFmtId="43" fontId="13" fillId="0" borderId="13" xfId="1" applyFont="1" applyBorder="1" applyAlignment="1" applyProtection="1">
      <alignment horizontal="center" vertical="center"/>
    </xf>
    <xf numFmtId="166" fontId="13" fillId="0" borderId="13" xfId="1" applyNumberFormat="1" applyFont="1" applyBorder="1" applyAlignment="1" applyProtection="1">
      <alignment horizontal="center" vertical="center" wrapText="1"/>
    </xf>
    <xf numFmtId="43" fontId="13" fillId="0" borderId="13" xfId="1" applyFont="1" applyBorder="1" applyAlignment="1" applyProtection="1">
      <alignment horizontal="right" vertical="center" wrapText="1"/>
    </xf>
    <xf numFmtId="43" fontId="13" fillId="0" borderId="33" xfId="1" applyFont="1" applyBorder="1" applyAlignment="1" applyProtection="1">
      <alignment horizontal="right" vertical="center" wrapText="1"/>
    </xf>
    <xf numFmtId="43" fontId="13" fillId="0" borderId="14" xfId="1" applyFont="1" applyBorder="1" applyAlignment="1" applyProtection="1">
      <alignment horizontal="right" vertical="center" wrapText="1"/>
    </xf>
    <xf numFmtId="0" fontId="13" fillId="0" borderId="33" xfId="0" applyFont="1" applyBorder="1" applyAlignment="1" applyProtection="1">
      <alignment horizontal="left" vertical="center" wrapText="1"/>
    </xf>
    <xf numFmtId="43" fontId="13" fillId="0" borderId="35" xfId="1" applyFont="1" applyBorder="1" applyAlignment="1" applyProtection="1">
      <alignment horizontal="right" vertical="center" wrapText="1"/>
    </xf>
    <xf numFmtId="0" fontId="15" fillId="0" borderId="0" xfId="0" applyFont="1" applyAlignment="1" applyProtection="1">
      <alignment horizontal="center" wrapText="1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7" fillId="0" borderId="8" xfId="0" applyFont="1" applyBorder="1" applyAlignment="1" applyProtection="1">
      <alignment horizontal="left"/>
    </xf>
    <xf numFmtId="0" fontId="6" fillId="0" borderId="18" xfId="0" applyFont="1" applyBorder="1" applyProtection="1"/>
    <xf numFmtId="0" fontId="6" fillId="0" borderId="61" xfId="0" applyFont="1" applyBorder="1" applyProtection="1"/>
    <xf numFmtId="0" fontId="7" fillId="0" borderId="62" xfId="0" applyFont="1" applyBorder="1" applyAlignment="1" applyProtection="1">
      <alignment horizontal="left"/>
    </xf>
    <xf numFmtId="0" fontId="6" fillId="0" borderId="63" xfId="0" applyFont="1" applyBorder="1" applyAlignment="1" applyProtection="1">
      <alignment horizontal="left"/>
    </xf>
    <xf numFmtId="0" fontId="6" fillId="0" borderId="64" xfId="0" applyFont="1" applyBorder="1" applyAlignment="1" applyProtection="1">
      <alignment horizontal="right"/>
    </xf>
    <xf numFmtId="43" fontId="13" fillId="0" borderId="13" xfId="1" applyFont="1" applyBorder="1" applyAlignment="1" applyProtection="1">
      <alignment horizontal="right" vertical="center" wrapText="1"/>
      <protection locked="0"/>
    </xf>
    <xf numFmtId="43" fontId="13" fillId="0" borderId="33" xfId="1" applyFont="1" applyBorder="1" applyAlignment="1" applyProtection="1">
      <alignment horizontal="right" vertical="center" wrapText="1"/>
      <protection locked="0"/>
    </xf>
    <xf numFmtId="43" fontId="13" fillId="0" borderId="14" xfId="1" applyFont="1" applyBorder="1" applyAlignment="1" applyProtection="1">
      <alignment horizontal="right" vertical="center" wrapText="1"/>
      <protection locked="0"/>
    </xf>
    <xf numFmtId="0" fontId="4" fillId="0" borderId="47" xfId="0" applyFont="1" applyBorder="1" applyProtection="1"/>
    <xf numFmtId="0" fontId="7" fillId="3" borderId="25" xfId="0" applyNumberFormat="1" applyFont="1" applyFill="1" applyBorder="1" applyAlignment="1" applyProtection="1">
      <alignment horizontal="center"/>
    </xf>
    <xf numFmtId="0" fontId="7" fillId="0" borderId="22" xfId="0" applyNumberFormat="1" applyFont="1" applyBorder="1" applyAlignment="1" applyProtection="1">
      <alignment horizontal="center"/>
    </xf>
    <xf numFmtId="0" fontId="7" fillId="2" borderId="21" xfId="0" applyNumberFormat="1" applyFont="1" applyFill="1" applyBorder="1" applyAlignment="1" applyProtection="1"/>
    <xf numFmtId="14" fontId="7" fillId="0" borderId="0" xfId="0" applyNumberFormat="1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14" fontId="7" fillId="0" borderId="0" xfId="0" applyNumberFormat="1" applyFont="1" applyBorder="1" applyAlignment="1" applyProtection="1">
      <alignment horizontal="center"/>
    </xf>
    <xf numFmtId="14" fontId="7" fillId="0" borderId="18" xfId="0" applyNumberFormat="1" applyFont="1" applyBorder="1" applyAlignment="1" applyProtection="1">
      <alignment horizontal="center"/>
    </xf>
    <xf numFmtId="14" fontId="7" fillId="0" borderId="54" xfId="0" applyNumberFormat="1" applyFont="1" applyBorder="1" applyAlignment="1" applyProtection="1">
      <alignment horizontal="center"/>
    </xf>
    <xf numFmtId="14" fontId="7" fillId="0" borderId="47" xfId="0" applyNumberFormat="1" applyFont="1" applyBorder="1" applyAlignment="1" applyProtection="1">
      <alignment horizontal="center"/>
    </xf>
    <xf numFmtId="14" fontId="7" fillId="0" borderId="19" xfId="0" applyNumberFormat="1" applyFont="1" applyBorder="1" applyAlignment="1" applyProtection="1">
      <alignment horizontal="center"/>
    </xf>
    <xf numFmtId="14" fontId="4" fillId="0" borderId="0" xfId="0" applyNumberFormat="1" applyFont="1" applyAlignment="1" applyProtection="1">
      <alignment horizontal="center"/>
    </xf>
    <xf numFmtId="0" fontId="4" fillId="0" borderId="55" xfId="0" applyFont="1" applyBorder="1" applyAlignment="1" applyProtection="1">
      <alignment horizontal="center"/>
    </xf>
    <xf numFmtId="0" fontId="4" fillId="0" borderId="47" xfId="0" applyFont="1" applyBorder="1" applyAlignment="1" applyProtection="1">
      <alignment horizontal="center"/>
    </xf>
    <xf numFmtId="165" fontId="8" fillId="3" borderId="10" xfId="0" applyNumberFormat="1" applyFont="1" applyFill="1" applyBorder="1" applyAlignment="1" applyProtection="1">
      <alignment horizontal="left" vertical="top"/>
    </xf>
    <xf numFmtId="165" fontId="8" fillId="3" borderId="11" xfId="0" applyNumberFormat="1" applyFont="1" applyFill="1" applyBorder="1" applyAlignment="1" applyProtection="1">
      <alignment horizontal="left" vertical="top"/>
    </xf>
    <xf numFmtId="14" fontId="6" fillId="0" borderId="52" xfId="0" applyNumberFormat="1" applyFont="1" applyBorder="1" applyAlignment="1" applyProtection="1">
      <alignment horizontal="center" vertical="center"/>
    </xf>
    <xf numFmtId="14" fontId="6" fillId="0" borderId="12" xfId="0" applyNumberFormat="1" applyFont="1" applyBorder="1" applyAlignment="1" applyProtection="1">
      <alignment horizontal="center" vertical="center"/>
    </xf>
    <xf numFmtId="14" fontId="6" fillId="0" borderId="37" xfId="0" applyNumberFormat="1" applyFont="1" applyBorder="1" applyAlignment="1" applyProtection="1">
      <alignment horizontal="center" vertical="center"/>
    </xf>
    <xf numFmtId="14" fontId="6" fillId="0" borderId="24" xfId="0" applyNumberFormat="1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14" fontId="6" fillId="0" borderId="10" xfId="0" applyNumberFormat="1" applyFont="1" applyBorder="1" applyAlignment="1" applyProtection="1">
      <alignment horizontal="center" vertical="center"/>
    </xf>
    <xf numFmtId="14" fontId="6" fillId="0" borderId="11" xfId="0" applyNumberFormat="1" applyFont="1" applyBorder="1" applyAlignment="1" applyProtection="1">
      <alignment horizontal="center" vertical="center"/>
    </xf>
    <xf numFmtId="1" fontId="6" fillId="0" borderId="10" xfId="0" applyNumberFormat="1" applyFont="1" applyBorder="1" applyAlignment="1" applyProtection="1">
      <alignment horizontal="center" vertical="center"/>
    </xf>
    <xf numFmtId="1" fontId="6" fillId="0" borderId="53" xfId="0" applyNumberFormat="1" applyFont="1" applyBorder="1" applyAlignment="1" applyProtection="1">
      <alignment horizontal="center" vertical="center"/>
    </xf>
    <xf numFmtId="0" fontId="4" fillId="3" borderId="0" xfId="0" applyNumberFormat="1" applyFont="1" applyFill="1" applyBorder="1" applyAlignment="1" applyProtection="1">
      <alignment horizontal="center"/>
    </xf>
    <xf numFmtId="0" fontId="4" fillId="3" borderId="14" xfId="0" applyNumberFormat="1" applyFont="1" applyFill="1" applyBorder="1" applyAlignment="1" applyProtection="1">
      <alignment horizontal="center"/>
    </xf>
    <xf numFmtId="14" fontId="7" fillId="3" borderId="47" xfId="0" applyNumberFormat="1" applyFont="1" applyFill="1" applyBorder="1" applyAlignment="1" applyProtection="1">
      <alignment horizontal="center"/>
    </xf>
    <xf numFmtId="14" fontId="7" fillId="3" borderId="57" xfId="0" applyNumberFormat="1" applyFont="1" applyFill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6" fillId="0" borderId="55" xfId="0" applyNumberFormat="1" applyFont="1" applyBorder="1" applyAlignment="1" applyProtection="1">
      <alignment horizontal="center" vertical="center" wrapText="1"/>
    </xf>
    <xf numFmtId="0" fontId="6" fillId="0" borderId="47" xfId="0" applyNumberFormat="1" applyFont="1" applyBorder="1" applyAlignment="1" applyProtection="1">
      <alignment horizontal="center" vertical="center" wrapText="1"/>
    </xf>
    <xf numFmtId="0" fontId="6" fillId="0" borderId="46" xfId="0" applyNumberFormat="1" applyFont="1" applyBorder="1" applyAlignment="1" applyProtection="1">
      <alignment horizontal="center" vertical="center" wrapText="1"/>
    </xf>
    <xf numFmtId="0" fontId="6" fillId="0" borderId="0" xfId="0" applyNumberFormat="1" applyFont="1" applyBorder="1" applyAlignment="1" applyProtection="1">
      <alignment horizontal="center" vertical="center" wrapText="1"/>
    </xf>
    <xf numFmtId="0" fontId="6" fillId="0" borderId="13" xfId="0" applyNumberFormat="1" applyFont="1" applyBorder="1" applyAlignment="1" applyProtection="1">
      <alignment horizontal="center" vertical="center" wrapText="1"/>
    </xf>
    <xf numFmtId="0" fontId="6" fillId="0" borderId="14" xfId="0" applyNumberFormat="1" applyFont="1" applyBorder="1" applyAlignment="1" applyProtection="1">
      <alignment horizontal="center" vertical="center" wrapText="1"/>
    </xf>
    <xf numFmtId="165" fontId="8" fillId="3" borderId="55" xfId="0" applyNumberFormat="1" applyFont="1" applyFill="1" applyBorder="1" applyAlignment="1" applyProtection="1">
      <alignment horizontal="left"/>
    </xf>
    <xf numFmtId="165" fontId="8" fillId="3" borderId="47" xfId="0" applyNumberFormat="1" applyFont="1" applyFill="1" applyBorder="1" applyAlignment="1" applyProtection="1">
      <alignment horizontal="left"/>
    </xf>
    <xf numFmtId="165" fontId="8" fillId="3" borderId="0" xfId="0" applyNumberFormat="1" applyFont="1" applyFill="1" applyBorder="1" applyAlignment="1" applyProtection="1">
      <alignment horizontal="left"/>
    </xf>
    <xf numFmtId="14" fontId="7" fillId="0" borderId="37" xfId="0" applyNumberFormat="1" applyFont="1" applyBorder="1" applyAlignment="1" applyProtection="1">
      <alignment horizontal="center"/>
    </xf>
    <xf numFmtId="14" fontId="7" fillId="0" borderId="23" xfId="0" applyNumberFormat="1" applyFont="1" applyBorder="1" applyAlignment="1" applyProtection="1">
      <alignment horizontal="center"/>
    </xf>
    <xf numFmtId="165" fontId="7" fillId="0" borderId="1" xfId="0" applyNumberFormat="1" applyFont="1" applyBorder="1" applyAlignment="1" applyProtection="1">
      <alignment horizontal="center" vertical="center"/>
    </xf>
    <xf numFmtId="165" fontId="7" fillId="0" borderId="3" xfId="0" applyNumberFormat="1" applyFont="1" applyBorder="1" applyAlignment="1" applyProtection="1">
      <alignment horizontal="center" vertical="center"/>
    </xf>
    <xf numFmtId="165" fontId="7" fillId="0" borderId="8" xfId="0" applyNumberFormat="1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14" fontId="7" fillId="0" borderId="10" xfId="0" applyNumberFormat="1" applyFont="1" applyBorder="1" applyAlignment="1" applyProtection="1">
      <alignment horizontal="center"/>
    </xf>
    <xf numFmtId="14" fontId="7" fillId="0" borderId="11" xfId="0" applyNumberFormat="1" applyFont="1" applyBorder="1" applyAlignment="1" applyProtection="1">
      <alignment horizontal="center"/>
    </xf>
    <xf numFmtId="14" fontId="7" fillId="0" borderId="15" xfId="0" applyNumberFormat="1" applyFont="1" applyBorder="1" applyAlignment="1" applyProtection="1">
      <alignment horizontal="center"/>
    </xf>
    <xf numFmtId="14" fontId="7" fillId="0" borderId="56" xfId="0" applyNumberFormat="1" applyFont="1" applyBorder="1" applyAlignment="1" applyProtection="1">
      <alignment horizontal="center"/>
    </xf>
    <xf numFmtId="14" fontId="7" fillId="0" borderId="36" xfId="0" applyNumberFormat="1" applyFont="1" applyBorder="1" applyAlignment="1" applyProtection="1">
      <alignment horizontal="center"/>
    </xf>
    <xf numFmtId="14" fontId="7" fillId="0" borderId="13" xfId="0" applyNumberFormat="1" applyFont="1" applyBorder="1" applyAlignment="1" applyProtection="1">
      <alignment horizontal="center"/>
    </xf>
    <xf numFmtId="14" fontId="7" fillId="0" borderId="16" xfId="0" applyNumberFormat="1" applyFont="1" applyBorder="1" applyAlignment="1" applyProtection="1">
      <alignment horizontal="center"/>
    </xf>
    <xf numFmtId="14" fontId="11" fillId="0" borderId="6" xfId="0" applyNumberFormat="1" applyFont="1" applyBorder="1" applyAlignment="1" applyProtection="1">
      <alignment horizontal="center" vertical="center"/>
    </xf>
    <xf numFmtId="49" fontId="7" fillId="0" borderId="23" xfId="0" applyNumberFormat="1" applyFont="1" applyBorder="1" applyAlignment="1" applyProtection="1">
      <alignment horizontal="center" vertical="top"/>
    </xf>
    <xf numFmtId="49" fontId="7" fillId="0" borderId="26" xfId="0" applyNumberFormat="1" applyFont="1" applyBorder="1" applyAlignment="1" applyProtection="1">
      <alignment horizontal="center" vertical="top"/>
    </xf>
    <xf numFmtId="14" fontId="11" fillId="0" borderId="10" xfId="0" applyNumberFormat="1" applyFont="1" applyBorder="1" applyAlignment="1" applyProtection="1">
      <alignment horizontal="center" vertical="center"/>
    </xf>
    <xf numFmtId="14" fontId="11" fillId="0" borderId="12" xfId="0" applyNumberFormat="1" applyFont="1" applyBorder="1" applyAlignment="1" applyProtection="1">
      <alignment horizontal="center" vertical="center"/>
    </xf>
    <xf numFmtId="49" fontId="13" fillId="0" borderId="10" xfId="0" applyNumberFormat="1" applyFont="1" applyFill="1" applyBorder="1" applyAlignment="1" applyProtection="1">
      <alignment horizontal="center" vertical="center"/>
      <protection locked="0"/>
    </xf>
    <xf numFmtId="49" fontId="13" fillId="0" borderId="11" xfId="0" applyNumberFormat="1" applyFont="1" applyFill="1" applyBorder="1" applyAlignment="1" applyProtection="1">
      <alignment horizontal="center" vertical="center"/>
      <protection locked="0"/>
    </xf>
    <xf numFmtId="49" fontId="13" fillId="0" borderId="12" xfId="0" applyNumberFormat="1" applyFont="1" applyFill="1" applyBorder="1" applyAlignment="1" applyProtection="1">
      <alignment horizontal="center" vertical="center"/>
      <protection locked="0"/>
    </xf>
    <xf numFmtId="49" fontId="13" fillId="0" borderId="10" xfId="0" applyNumberFormat="1" applyFont="1" applyBorder="1" applyAlignment="1" applyProtection="1">
      <alignment horizontal="center" vertical="center"/>
      <protection locked="0"/>
    </xf>
    <xf numFmtId="49" fontId="13" fillId="0" borderId="11" xfId="0" applyNumberFormat="1" applyFont="1" applyBorder="1" applyAlignment="1" applyProtection="1">
      <alignment horizontal="center" vertical="center"/>
      <protection locked="0"/>
    </xf>
    <xf numFmtId="49" fontId="13" fillId="0" borderId="12" xfId="0" applyNumberFormat="1" applyFont="1" applyBorder="1" applyAlignment="1" applyProtection="1">
      <alignment horizontal="center" vertical="center"/>
      <protection locked="0"/>
    </xf>
    <xf numFmtId="164" fontId="9" fillId="0" borderId="2" xfId="0" applyNumberFormat="1" applyFont="1" applyFill="1" applyBorder="1" applyAlignment="1" applyProtection="1">
      <alignment horizontal="center" vertical="top"/>
    </xf>
    <xf numFmtId="164" fontId="9" fillId="0" borderId="3" xfId="0" applyNumberFormat="1" applyFont="1" applyFill="1" applyBorder="1" applyAlignment="1" applyProtection="1">
      <alignment horizontal="center" vertical="top"/>
    </xf>
    <xf numFmtId="164" fontId="9" fillId="0" borderId="4" xfId="0" applyNumberFormat="1" applyFont="1" applyFill="1" applyBorder="1" applyAlignment="1" applyProtection="1">
      <alignment horizontal="center" vertical="top"/>
    </xf>
    <xf numFmtId="164" fontId="9" fillId="0" borderId="13" xfId="0" applyNumberFormat="1" applyFont="1" applyFill="1" applyBorder="1" applyAlignment="1" applyProtection="1">
      <alignment horizontal="center" vertical="top"/>
    </xf>
    <xf numFmtId="164" fontId="9" fillId="0" borderId="14" xfId="0" applyNumberFormat="1" applyFont="1" applyFill="1" applyBorder="1" applyAlignment="1" applyProtection="1">
      <alignment horizontal="center" vertical="top"/>
    </xf>
    <xf numFmtId="164" fontId="9" fillId="0" borderId="15" xfId="0" applyNumberFormat="1" applyFont="1" applyFill="1" applyBorder="1" applyAlignment="1" applyProtection="1">
      <alignment horizontal="center" vertical="top"/>
    </xf>
    <xf numFmtId="164" fontId="9" fillId="0" borderId="8" xfId="0" applyNumberFormat="1" applyFont="1" applyFill="1" applyBorder="1" applyAlignment="1" applyProtection="1">
      <alignment horizontal="center" vertical="top"/>
    </xf>
    <xf numFmtId="164" fontId="9" fillId="0" borderId="16" xfId="0" applyNumberFormat="1" applyFont="1" applyFill="1" applyBorder="1" applyAlignment="1" applyProtection="1">
      <alignment horizontal="center" vertical="top"/>
    </xf>
    <xf numFmtId="0" fontId="13" fillId="0" borderId="10" xfId="0" applyNumberFormat="1" applyFont="1" applyFill="1" applyBorder="1" applyAlignment="1" applyProtection="1">
      <alignment horizontal="center" vertical="center"/>
      <protection locked="0"/>
    </xf>
    <xf numFmtId="0" fontId="13" fillId="0" borderId="11" xfId="0" applyNumberFormat="1" applyFont="1" applyFill="1" applyBorder="1" applyAlignment="1" applyProtection="1">
      <alignment horizontal="center" vertical="center"/>
      <protection locked="0"/>
    </xf>
    <xf numFmtId="0" fontId="13" fillId="0" borderId="12" xfId="0" applyNumberFormat="1" applyFont="1" applyFill="1" applyBorder="1" applyAlignment="1" applyProtection="1">
      <alignment horizontal="center" vertical="center"/>
      <protection locked="0"/>
    </xf>
    <xf numFmtId="14" fontId="9" fillId="2" borderId="0" xfId="0" applyNumberFormat="1" applyFont="1" applyFill="1" applyBorder="1" applyAlignment="1" applyProtection="1"/>
    <xf numFmtId="0" fontId="7" fillId="2" borderId="21" xfId="0" applyNumberFormat="1" applyFont="1" applyFill="1" applyBorder="1" applyAlignment="1" applyProtection="1"/>
    <xf numFmtId="14" fontId="9" fillId="0" borderId="22" xfId="0" applyNumberFormat="1" applyFont="1" applyFill="1" applyBorder="1" applyAlignment="1" applyProtection="1">
      <alignment horizontal="center"/>
    </xf>
    <xf numFmtId="14" fontId="9" fillId="0" borderId="23" xfId="0" applyNumberFormat="1" applyFont="1" applyFill="1" applyBorder="1" applyAlignment="1" applyProtection="1">
      <alignment horizontal="center"/>
    </xf>
    <xf numFmtId="14" fontId="9" fillId="0" borderId="24" xfId="0" applyNumberFormat="1" applyFont="1" applyFill="1" applyBorder="1" applyAlignment="1" applyProtection="1">
      <alignment horizontal="center"/>
    </xf>
    <xf numFmtId="14" fontId="9" fillId="0" borderId="9" xfId="0" applyNumberFormat="1" applyFont="1" applyBorder="1" applyAlignment="1" applyProtection="1">
      <alignment horizontal="center" vertical="center" wrapText="1"/>
    </xf>
    <xf numFmtId="14" fontId="9" fillId="0" borderId="17" xfId="0" applyNumberFormat="1" applyFont="1" applyBorder="1" applyAlignment="1" applyProtection="1">
      <alignment horizontal="center" vertical="center" wrapText="1"/>
    </xf>
    <xf numFmtId="49" fontId="13" fillId="0" borderId="10" xfId="0" applyNumberFormat="1" applyFont="1" applyBorder="1" applyAlignment="1" applyProtection="1">
      <alignment horizontal="left" vertical="center" shrinkToFit="1"/>
      <protection locked="0"/>
    </xf>
    <xf numFmtId="49" fontId="13" fillId="0" borderId="12" xfId="0" applyNumberFormat="1" applyFont="1" applyBorder="1" applyAlignment="1" applyProtection="1">
      <alignment horizontal="left" vertical="center" shrinkToFit="1"/>
      <protection locked="0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center" vertical="center" wrapText="1"/>
    </xf>
    <xf numFmtId="49" fontId="13" fillId="0" borderId="5" xfId="0" applyNumberFormat="1" applyFont="1" applyBorder="1" applyAlignment="1" applyProtection="1">
      <alignment horizontal="left" vertical="center" shrinkToFit="1"/>
      <protection locked="0"/>
    </xf>
    <xf numFmtId="49" fontId="13" fillId="0" borderId="7" xfId="0" applyNumberFormat="1" applyFont="1" applyBorder="1" applyAlignment="1" applyProtection="1">
      <alignment horizontal="left" vertical="center" shrinkToFit="1"/>
      <protection locked="0"/>
    </xf>
    <xf numFmtId="14" fontId="2" fillId="0" borderId="0" xfId="0" applyNumberFormat="1" applyFont="1" applyBorder="1" applyAlignment="1" applyProtection="1">
      <alignment horizontal="center"/>
    </xf>
    <xf numFmtId="14" fontId="14" fillId="0" borderId="0" xfId="0" applyNumberFormat="1" applyFont="1" applyBorder="1" applyAlignment="1" applyProtection="1">
      <alignment horizontal="center" vertical="center"/>
    </xf>
    <xf numFmtId="14" fontId="9" fillId="0" borderId="2" xfId="0" applyNumberFormat="1" applyFont="1" applyBorder="1" applyAlignment="1" applyProtection="1">
      <alignment horizontal="center" vertical="center" wrapText="1"/>
    </xf>
    <xf numFmtId="14" fontId="9" fillId="0" borderId="4" xfId="0" applyNumberFormat="1" applyFont="1" applyBorder="1" applyAlignment="1" applyProtection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NumberFormat="1" applyFont="1" applyFill="1" applyBorder="1" applyAlignment="1" applyProtection="1">
      <alignment horizontal="center" vertical="center"/>
      <protection locked="0"/>
    </xf>
    <xf numFmtId="0" fontId="13" fillId="0" borderId="7" xfId="0" applyNumberFormat="1" applyFont="1" applyFill="1" applyBorder="1" applyAlignment="1" applyProtection="1">
      <alignment horizontal="center" vertical="center"/>
      <protection locked="0"/>
    </xf>
    <xf numFmtId="49" fontId="13" fillId="0" borderId="5" xfId="0" applyNumberFormat="1" applyFont="1" applyBorder="1" applyAlignment="1" applyProtection="1">
      <alignment horizontal="center" vertical="center"/>
      <protection locked="0"/>
    </xf>
    <xf numFmtId="49" fontId="13" fillId="0" borderId="6" xfId="0" applyNumberFormat="1" applyFont="1" applyBorder="1" applyAlignment="1" applyProtection="1">
      <alignment horizontal="center" vertical="center"/>
      <protection locked="0"/>
    </xf>
    <xf numFmtId="49" fontId="13" fillId="0" borderId="7" xfId="0" applyNumberFormat="1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right" vertical="center"/>
    </xf>
    <xf numFmtId="0" fontId="7" fillId="0" borderId="23" xfId="0" applyFont="1" applyBorder="1" applyAlignment="1" applyProtection="1">
      <alignment horizontal="right" vertical="center"/>
    </xf>
    <xf numFmtId="0" fontId="7" fillId="0" borderId="38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left" vertical="top"/>
    </xf>
    <xf numFmtId="0" fontId="7" fillId="0" borderId="3" xfId="0" applyFont="1" applyBorder="1" applyAlignment="1" applyProtection="1">
      <alignment horizontal="left" vertical="top"/>
    </xf>
    <xf numFmtId="0" fontId="7" fillId="0" borderId="8" xfId="0" applyFont="1" applyBorder="1" applyAlignment="1" applyProtection="1">
      <alignment horizontal="left" vertical="top"/>
    </xf>
    <xf numFmtId="0" fontId="7" fillId="0" borderId="19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0" fontId="7" fillId="0" borderId="18" xfId="0" applyFont="1" applyBorder="1" applyAlignment="1" applyProtection="1">
      <alignment horizontal="left" vertical="top"/>
    </xf>
    <xf numFmtId="0" fontId="7" fillId="0" borderId="20" xfId="0" applyFont="1" applyBorder="1" applyAlignment="1" applyProtection="1">
      <alignment horizontal="left" vertical="top"/>
    </xf>
    <xf numFmtId="0" fontId="7" fillId="0" borderId="21" xfId="0" applyFont="1" applyBorder="1" applyAlignment="1" applyProtection="1">
      <alignment horizontal="left" vertical="top"/>
    </xf>
    <xf numFmtId="0" fontId="7" fillId="0" borderId="61" xfId="0" applyFont="1" applyBorder="1" applyAlignment="1" applyProtection="1">
      <alignment horizontal="left" vertical="top"/>
    </xf>
    <xf numFmtId="44" fontId="11" fillId="0" borderId="22" xfId="0" applyNumberFormat="1" applyFont="1" applyBorder="1" applyAlignment="1" applyProtection="1">
      <alignment horizontal="right" vertical="center" wrapText="1"/>
    </xf>
    <xf numFmtId="44" fontId="11" fillId="0" borderId="23" xfId="0" applyNumberFormat="1" applyFont="1" applyBorder="1" applyAlignment="1" applyProtection="1">
      <alignment horizontal="right" vertical="center" wrapText="1"/>
    </xf>
    <xf numFmtId="44" fontId="11" fillId="0" borderId="26" xfId="0" applyNumberFormat="1" applyFont="1" applyBorder="1" applyAlignment="1" applyProtection="1">
      <alignment horizontal="right" vertical="center" wrapText="1"/>
    </xf>
    <xf numFmtId="2" fontId="11" fillId="0" borderId="1" xfId="0" applyNumberFormat="1" applyFont="1" applyBorder="1" applyAlignment="1" applyProtection="1">
      <alignment horizontal="center" vertical="center"/>
    </xf>
    <xf numFmtId="2" fontId="11" fillId="0" borderId="3" xfId="0" applyNumberFormat="1" applyFont="1" applyBorder="1" applyAlignment="1" applyProtection="1">
      <alignment horizontal="center" vertical="center"/>
    </xf>
    <xf numFmtId="2" fontId="11" fillId="0" borderId="4" xfId="0" applyNumberFormat="1" applyFont="1" applyBorder="1" applyAlignment="1" applyProtection="1">
      <alignment horizontal="center" vertical="center"/>
    </xf>
    <xf numFmtId="2" fontId="11" fillId="0" borderId="19" xfId="0" applyNumberFormat="1" applyFont="1" applyBorder="1" applyAlignment="1" applyProtection="1">
      <alignment horizontal="center" vertical="center"/>
    </xf>
    <xf numFmtId="2" fontId="11" fillId="0" borderId="0" xfId="0" applyNumberFormat="1" applyFont="1" applyBorder="1" applyAlignment="1" applyProtection="1">
      <alignment horizontal="center" vertical="center"/>
    </xf>
    <xf numFmtId="2" fontId="11" fillId="0" borderId="45" xfId="0" applyNumberFormat="1" applyFont="1" applyBorder="1" applyAlignment="1" applyProtection="1">
      <alignment horizontal="center" vertical="center"/>
    </xf>
    <xf numFmtId="2" fontId="11" fillId="0" borderId="50" xfId="0" applyNumberFormat="1" applyFont="1" applyBorder="1" applyAlignment="1" applyProtection="1">
      <alignment horizontal="center" vertical="center"/>
    </xf>
    <xf numFmtId="2" fontId="11" fillId="0" borderId="14" xfId="0" applyNumberFormat="1" applyFont="1" applyBorder="1" applyAlignment="1" applyProtection="1">
      <alignment horizontal="center" vertical="center"/>
    </xf>
    <xf numFmtId="2" fontId="11" fillId="0" borderId="15" xfId="0" applyNumberFormat="1" applyFont="1" applyBorder="1" applyAlignment="1" applyProtection="1">
      <alignment horizontal="center" vertical="center"/>
    </xf>
    <xf numFmtId="0" fontId="9" fillId="2" borderId="51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2" fontId="7" fillId="0" borderId="1" xfId="0" applyNumberFormat="1" applyFont="1" applyBorder="1" applyAlignment="1" applyProtection="1">
      <alignment horizontal="center" vertical="center"/>
    </xf>
    <xf numFmtId="2" fontId="7" fillId="0" borderId="3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 vertical="center"/>
    </xf>
    <xf numFmtId="2" fontId="11" fillId="0" borderId="2" xfId="0" applyNumberFormat="1" applyFont="1" applyBorder="1" applyAlignment="1" applyProtection="1">
      <alignment horizontal="right" vertical="center" wrapText="1"/>
    </xf>
    <xf numFmtId="2" fontId="11" fillId="0" borderId="3" xfId="0" applyNumberFormat="1" applyFont="1" applyBorder="1" applyAlignment="1" applyProtection="1">
      <alignment horizontal="right" vertical="center" wrapText="1"/>
    </xf>
    <xf numFmtId="2" fontId="11" fillId="0" borderId="8" xfId="0" applyNumberFormat="1" applyFont="1" applyBorder="1" applyAlignment="1" applyProtection="1">
      <alignment horizontal="right" vertical="center" wrapText="1"/>
    </xf>
    <xf numFmtId="2" fontId="11" fillId="0" borderId="46" xfId="0" applyNumberFormat="1" applyFont="1" applyBorder="1" applyAlignment="1" applyProtection="1">
      <alignment horizontal="right" vertical="center" wrapText="1"/>
    </xf>
    <xf numFmtId="2" fontId="11" fillId="0" borderId="0" xfId="0" applyNumberFormat="1" applyFont="1" applyBorder="1" applyAlignment="1" applyProtection="1">
      <alignment horizontal="right" vertical="center" wrapText="1"/>
    </xf>
    <xf numFmtId="2" fontId="11" fillId="0" borderId="18" xfId="0" applyNumberFormat="1" applyFont="1" applyBorder="1" applyAlignment="1" applyProtection="1">
      <alignment horizontal="right" vertical="center" wrapText="1"/>
    </xf>
    <xf numFmtId="2" fontId="11" fillId="0" borderId="13" xfId="0" applyNumberFormat="1" applyFont="1" applyBorder="1" applyAlignment="1" applyProtection="1">
      <alignment horizontal="right" vertical="center" wrapText="1"/>
    </xf>
    <xf numFmtId="2" fontId="11" fillId="0" borderId="14" xfId="0" applyNumberFormat="1" applyFont="1" applyBorder="1" applyAlignment="1" applyProtection="1">
      <alignment horizontal="right" vertical="center" wrapText="1"/>
    </xf>
    <xf numFmtId="2" fontId="11" fillId="0" borderId="16" xfId="0" applyNumberFormat="1" applyFont="1" applyBorder="1" applyAlignment="1" applyProtection="1">
      <alignment horizontal="right" vertical="center" wrapText="1"/>
    </xf>
    <xf numFmtId="14" fontId="9" fillId="2" borderId="13" xfId="0" applyNumberFormat="1" applyFont="1" applyFill="1" applyBorder="1" applyAlignment="1" applyProtection="1">
      <alignment horizontal="center"/>
    </xf>
    <xf numFmtId="14" fontId="9" fillId="2" borderId="14" xfId="0" applyNumberFormat="1" applyFont="1" applyFill="1" applyBorder="1" applyAlignment="1" applyProtection="1">
      <alignment horizontal="center"/>
    </xf>
    <xf numFmtId="14" fontId="9" fillId="2" borderId="16" xfId="0" applyNumberFormat="1" applyFont="1" applyFill="1" applyBorder="1" applyAlignment="1" applyProtection="1">
      <alignment horizontal="center"/>
    </xf>
    <xf numFmtId="14" fontId="9" fillId="0" borderId="54" xfId="0" applyNumberFormat="1" applyFont="1" applyBorder="1" applyAlignment="1" applyProtection="1">
      <alignment horizontal="left" vertical="top" wrapText="1"/>
    </xf>
    <xf numFmtId="14" fontId="9" fillId="0" borderId="47" xfId="0" applyNumberFormat="1" applyFont="1" applyBorder="1" applyAlignment="1" applyProtection="1">
      <alignment horizontal="left" vertical="top" wrapText="1"/>
    </xf>
    <xf numFmtId="14" fontId="9" fillId="0" borderId="10" xfId="0" applyNumberFormat="1" applyFont="1" applyBorder="1" applyAlignment="1" applyProtection="1">
      <alignment horizontal="left" vertical="top"/>
    </xf>
    <xf numFmtId="14" fontId="9" fillId="0" borderId="11" xfId="0" applyNumberFormat="1" applyFont="1" applyBorder="1" applyAlignment="1" applyProtection="1">
      <alignment horizontal="left" vertical="top"/>
    </xf>
    <xf numFmtId="14" fontId="9" fillId="0" borderId="12" xfId="0" applyNumberFormat="1" applyFont="1" applyBorder="1" applyAlignment="1" applyProtection="1">
      <alignment horizontal="left" vertical="top"/>
    </xf>
    <xf numFmtId="2" fontId="11" fillId="0" borderId="37" xfId="0" applyNumberFormat="1" applyFont="1" applyBorder="1" applyAlignment="1" applyProtection="1">
      <alignment horizontal="center" vertical="center"/>
    </xf>
    <xf numFmtId="2" fontId="11" fillId="0" borderId="23" xfId="0" applyNumberFormat="1" applyFont="1" applyBorder="1" applyAlignment="1" applyProtection="1">
      <alignment horizontal="center" vertical="center"/>
    </xf>
    <xf numFmtId="2" fontId="11" fillId="0" borderId="24" xfId="0" applyNumberFormat="1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/>
    </xf>
    <xf numFmtId="49" fontId="6" fillId="0" borderId="36" xfId="0" applyNumberFormat="1" applyFont="1" applyBorder="1" applyAlignment="1" applyProtection="1">
      <alignment horizontal="left" vertical="center" shrinkToFit="1"/>
      <protection locked="0"/>
    </xf>
    <xf numFmtId="0" fontId="19" fillId="0" borderId="40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6" fillId="0" borderId="47" xfId="0" applyFont="1" applyBorder="1" applyAlignment="1" applyProtection="1">
      <alignment horizontal="right"/>
    </xf>
    <xf numFmtId="0" fontId="6" fillId="0" borderId="21" xfId="0" applyFont="1" applyBorder="1" applyAlignment="1" applyProtection="1">
      <alignment horizontal="right"/>
    </xf>
    <xf numFmtId="14" fontId="11" fillId="0" borderId="0" xfId="0" applyNumberFormat="1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 vertical="center"/>
    </xf>
    <xf numFmtId="49" fontId="13" fillId="0" borderId="10" xfId="0" applyNumberFormat="1" applyFont="1" applyBorder="1" applyAlignment="1" applyProtection="1">
      <alignment horizontal="center" vertical="center" shrinkToFit="1"/>
    </xf>
    <xf numFmtId="49" fontId="13" fillId="0" borderId="12" xfId="0" applyNumberFormat="1" applyFont="1" applyBorder="1" applyAlignment="1" applyProtection="1">
      <alignment horizontal="center" vertical="center" shrinkToFit="1"/>
    </xf>
    <xf numFmtId="49" fontId="16" fillId="0" borderId="5" xfId="0" applyNumberFormat="1" applyFont="1" applyBorder="1" applyAlignment="1" applyProtection="1">
      <alignment horizontal="center" vertical="center" shrinkToFit="1"/>
    </xf>
    <xf numFmtId="49" fontId="16" fillId="0" borderId="7" xfId="0" applyNumberFormat="1" applyFont="1" applyBorder="1" applyAlignment="1" applyProtection="1">
      <alignment horizontal="center" vertical="center" shrinkToFit="1"/>
    </xf>
    <xf numFmtId="1" fontId="16" fillId="0" borderId="4" xfId="0" applyNumberFormat="1" applyFont="1" applyFill="1" applyBorder="1" applyAlignment="1" applyProtection="1">
      <alignment horizontal="center" vertical="center"/>
    </xf>
    <xf numFmtId="1" fontId="16" fillId="0" borderId="15" xfId="0" applyNumberFormat="1" applyFont="1" applyFill="1" applyBorder="1" applyAlignment="1" applyProtection="1">
      <alignment horizontal="center" vertical="center"/>
    </xf>
    <xf numFmtId="1" fontId="16" fillId="0" borderId="55" xfId="0" applyNumberFormat="1" applyFont="1" applyBorder="1" applyAlignment="1" applyProtection="1">
      <alignment horizontal="center" vertical="center"/>
    </xf>
    <xf numFmtId="1" fontId="16" fillId="0" borderId="47" xfId="0" applyNumberFormat="1" applyFont="1" applyBorder="1" applyAlignment="1" applyProtection="1">
      <alignment horizontal="center" vertical="center"/>
    </xf>
    <xf numFmtId="1" fontId="16" fillId="0" borderId="57" xfId="0" applyNumberFormat="1" applyFont="1" applyBorder="1" applyAlignment="1" applyProtection="1">
      <alignment horizontal="center" vertical="center"/>
    </xf>
    <xf numFmtId="1" fontId="16" fillId="0" borderId="13" xfId="0" applyNumberFormat="1" applyFont="1" applyBorder="1" applyAlignment="1" applyProtection="1">
      <alignment horizontal="center" vertical="center"/>
    </xf>
    <xf numFmtId="1" fontId="16" fillId="0" borderId="14" xfId="0" applyNumberFormat="1" applyFont="1" applyBorder="1" applyAlignment="1" applyProtection="1">
      <alignment horizontal="center" vertical="center"/>
    </xf>
    <xf numFmtId="1" fontId="16" fillId="0" borderId="15" xfId="0" applyNumberFormat="1" applyFont="1" applyBorder="1" applyAlignment="1" applyProtection="1">
      <alignment horizontal="center" vertical="center"/>
    </xf>
    <xf numFmtId="1" fontId="16" fillId="0" borderId="55" xfId="0" applyNumberFormat="1" applyFont="1" applyFill="1" applyBorder="1" applyAlignment="1" applyProtection="1">
      <alignment horizontal="center" vertical="center"/>
    </xf>
    <xf numFmtId="1" fontId="16" fillId="0" borderId="47" xfId="0" applyNumberFormat="1" applyFont="1" applyFill="1" applyBorder="1" applyAlignment="1" applyProtection="1">
      <alignment horizontal="center" vertical="center"/>
    </xf>
    <xf numFmtId="1" fontId="16" fillId="0" borderId="57" xfId="0" applyNumberFormat="1" applyFont="1" applyFill="1" applyBorder="1" applyAlignment="1" applyProtection="1">
      <alignment horizontal="center" vertical="center"/>
    </xf>
    <xf numFmtId="1" fontId="16" fillId="0" borderId="13" xfId="0" applyNumberFormat="1" applyFont="1" applyFill="1" applyBorder="1" applyAlignment="1" applyProtection="1">
      <alignment horizontal="center" vertical="center"/>
    </xf>
    <xf numFmtId="1" fontId="16" fillId="0" borderId="14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center" vertical="center"/>
    </xf>
    <xf numFmtId="0" fontId="16" fillId="0" borderId="6" xfId="0" applyNumberFormat="1" applyFont="1" applyFill="1" applyBorder="1" applyAlignment="1" applyProtection="1">
      <alignment horizontal="center" vertical="center"/>
    </xf>
    <xf numFmtId="0" fontId="16" fillId="0" borderId="7" xfId="0" applyNumberFormat="1" applyFont="1" applyFill="1" applyBorder="1" applyAlignment="1" applyProtection="1">
      <alignment horizontal="center" vertical="center"/>
    </xf>
    <xf numFmtId="1" fontId="16" fillId="0" borderId="5" xfId="0" applyNumberFormat="1" applyFont="1" applyBorder="1" applyAlignment="1" applyProtection="1">
      <alignment horizontal="center" vertical="center"/>
    </xf>
    <xf numFmtId="1" fontId="16" fillId="0" borderId="6" xfId="0" applyNumberFormat="1" applyFont="1" applyBorder="1" applyAlignment="1" applyProtection="1">
      <alignment horizontal="center" vertical="center"/>
    </xf>
    <xf numFmtId="1" fontId="16" fillId="0" borderId="7" xfId="0" applyNumberFormat="1" applyFont="1" applyBorder="1" applyAlignment="1" applyProtection="1">
      <alignment horizontal="center" vertical="center"/>
    </xf>
    <xf numFmtId="0" fontId="16" fillId="3" borderId="46" xfId="0" applyNumberFormat="1" applyFont="1" applyFill="1" applyBorder="1" applyAlignment="1" applyProtection="1">
      <alignment horizontal="center" vertical="center"/>
    </xf>
    <xf numFmtId="0" fontId="16" fillId="3" borderId="0" xfId="0" applyNumberFormat="1" applyFont="1" applyFill="1" applyBorder="1" applyAlignment="1" applyProtection="1">
      <alignment horizontal="center" vertical="center"/>
    </xf>
    <xf numFmtId="0" fontId="16" fillId="3" borderId="45" xfId="0" applyNumberFormat="1" applyFont="1" applyFill="1" applyBorder="1" applyAlignment="1" applyProtection="1">
      <alignment horizontal="center" vertical="center"/>
    </xf>
    <xf numFmtId="0" fontId="16" fillId="3" borderId="13" xfId="0" applyNumberFormat="1" applyFont="1" applyFill="1" applyBorder="1" applyAlignment="1" applyProtection="1">
      <alignment horizontal="center" vertical="center"/>
    </xf>
    <xf numFmtId="0" fontId="16" fillId="3" borderId="14" xfId="0" applyNumberFormat="1" applyFont="1" applyFill="1" applyBorder="1" applyAlignment="1" applyProtection="1">
      <alignment horizontal="center" vertical="center"/>
    </xf>
    <xf numFmtId="0" fontId="16" fillId="3" borderId="15" xfId="0" applyNumberFormat="1" applyFont="1" applyFill="1" applyBorder="1" applyAlignment="1" applyProtection="1">
      <alignment horizontal="center" vertical="center"/>
    </xf>
    <xf numFmtId="14" fontId="7" fillId="0" borderId="12" xfId="0" applyNumberFormat="1" applyFont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left" vertical="top"/>
    </xf>
    <xf numFmtId="164" fontId="9" fillId="0" borderId="8" xfId="0" applyNumberFormat="1" applyFont="1" applyFill="1" applyBorder="1" applyAlignment="1" applyProtection="1">
      <alignment horizontal="left" vertical="top"/>
    </xf>
    <xf numFmtId="164" fontId="9" fillId="0" borderId="13" xfId="0" applyNumberFormat="1" applyFont="1" applyFill="1" applyBorder="1" applyAlignment="1" applyProtection="1">
      <alignment horizontal="left" vertical="top"/>
    </xf>
    <xf numFmtId="164" fontId="9" fillId="0" borderId="16" xfId="0" applyNumberFormat="1" applyFont="1" applyFill="1" applyBorder="1" applyAlignment="1" applyProtection="1">
      <alignment horizontal="left" vertical="top"/>
    </xf>
    <xf numFmtId="164" fontId="9" fillId="0" borderId="3" xfId="0" applyNumberFormat="1" applyFont="1" applyFill="1" applyBorder="1" applyAlignment="1" applyProtection="1">
      <alignment horizontal="left" vertical="top"/>
    </xf>
    <xf numFmtId="164" fontId="9" fillId="0" borderId="14" xfId="0" applyNumberFormat="1" applyFont="1" applyFill="1" applyBorder="1" applyAlignment="1" applyProtection="1">
      <alignment horizontal="left" vertical="top"/>
    </xf>
    <xf numFmtId="2" fontId="10" fillId="0" borderId="1" xfId="0" applyNumberFormat="1" applyFont="1" applyBorder="1" applyAlignment="1" applyProtection="1">
      <alignment horizontal="center" vertical="center"/>
    </xf>
    <xf numFmtId="2" fontId="10" fillId="0" borderId="3" xfId="0" applyNumberFormat="1" applyFont="1" applyBorder="1" applyAlignment="1" applyProtection="1">
      <alignment horizontal="center" vertical="center"/>
    </xf>
    <xf numFmtId="2" fontId="10" fillId="0" borderId="4" xfId="0" applyNumberFormat="1" applyFont="1" applyBorder="1" applyAlignment="1" applyProtection="1">
      <alignment horizontal="center" vertical="center"/>
    </xf>
    <xf numFmtId="14" fontId="7" fillId="0" borderId="53" xfId="0" applyNumberFormat="1" applyFont="1" applyBorder="1" applyAlignment="1" applyProtection="1">
      <alignment horizontal="center"/>
    </xf>
    <xf numFmtId="1" fontId="16" fillId="0" borderId="58" xfId="0" applyNumberFormat="1" applyFont="1" applyBorder="1" applyAlignment="1" applyProtection="1">
      <alignment horizontal="center" vertical="center" wrapText="1"/>
    </xf>
    <xf numFmtId="1" fontId="16" fillId="0" borderId="59" xfId="0" applyNumberFormat="1" applyFont="1" applyBorder="1" applyAlignment="1" applyProtection="1">
      <alignment horizontal="center" vertical="center" wrapText="1"/>
    </xf>
    <xf numFmtId="1" fontId="16" fillId="0" borderId="60" xfId="0" applyNumberFormat="1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right"/>
    </xf>
    <xf numFmtId="0" fontId="7" fillId="0" borderId="44" xfId="0" applyFont="1" applyBorder="1" applyAlignment="1" applyProtection="1">
      <alignment horizontal="right"/>
    </xf>
    <xf numFmtId="0" fontId="7" fillId="0" borderId="48" xfId="0" applyFont="1" applyBorder="1" applyAlignment="1" applyProtection="1">
      <alignment horizontal="right"/>
    </xf>
    <xf numFmtId="0" fontId="7" fillId="0" borderId="6" xfId="0" applyFont="1" applyBorder="1" applyAlignment="1" applyProtection="1">
      <alignment horizontal="left"/>
    </xf>
    <xf numFmtId="0" fontId="4" fillId="0" borderId="58" xfId="0" applyFont="1" applyBorder="1" applyAlignment="1" applyProtection="1">
      <alignment horizontal="center"/>
    </xf>
    <xf numFmtId="0" fontId="4" fillId="0" borderId="59" xfId="0" applyFont="1" applyBorder="1" applyAlignment="1" applyProtection="1">
      <alignment horizontal="center"/>
    </xf>
    <xf numFmtId="0" fontId="4" fillId="0" borderId="60" xfId="0" applyFont="1" applyBorder="1" applyAlignment="1" applyProtection="1">
      <alignment horizontal="center"/>
    </xf>
    <xf numFmtId="0" fontId="4" fillId="3" borderId="46" xfId="0" applyNumberFormat="1" applyFont="1" applyFill="1" applyBorder="1" applyAlignment="1" applyProtection="1">
      <alignment horizontal="center"/>
    </xf>
    <xf numFmtId="14" fontId="4" fillId="3" borderId="0" xfId="0" applyNumberFormat="1" applyFont="1" applyFill="1" applyBorder="1" applyAlignment="1" applyProtection="1">
      <alignment horizontal="center"/>
    </xf>
    <xf numFmtId="14" fontId="4" fillId="3" borderId="45" xfId="0" applyNumberFormat="1" applyFont="1" applyFill="1" applyBorder="1" applyAlignment="1" applyProtection="1">
      <alignment horizontal="center"/>
    </xf>
    <xf numFmtId="0" fontId="4" fillId="3" borderId="13" xfId="0" applyNumberFormat="1" applyFont="1" applyFill="1" applyBorder="1" applyAlignment="1" applyProtection="1">
      <alignment horizontal="center"/>
    </xf>
    <xf numFmtId="14" fontId="4" fillId="3" borderId="14" xfId="0" applyNumberFormat="1" applyFont="1" applyFill="1" applyBorder="1" applyAlignment="1" applyProtection="1">
      <alignment horizontal="center"/>
    </xf>
    <xf numFmtId="14" fontId="4" fillId="3" borderId="15" xfId="0" applyNumberFormat="1" applyFont="1" applyFill="1" applyBorder="1" applyAlignment="1" applyProtection="1">
      <alignment horizontal="center"/>
    </xf>
    <xf numFmtId="165" fontId="8" fillId="3" borderId="11" xfId="0" applyNumberFormat="1" applyFont="1" applyFill="1" applyBorder="1" applyAlignment="1" applyProtection="1">
      <alignment horizontal="center" vertical="top"/>
    </xf>
    <xf numFmtId="165" fontId="8" fillId="3" borderId="12" xfId="0" applyNumberFormat="1" applyFont="1" applyFill="1" applyBorder="1" applyAlignment="1" applyProtection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134469</xdr:colOff>
      <xdr:row>0</xdr:row>
      <xdr:rowOff>280147</xdr:rowOff>
    </xdr:from>
    <xdr:to>
      <xdr:col>8</xdr:col>
      <xdr:colOff>750793</xdr:colOff>
      <xdr:row>0</xdr:row>
      <xdr:rowOff>582705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498" y="280147"/>
          <a:ext cx="3608295" cy="3025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228599</xdr:colOff>
      <xdr:row>0</xdr:row>
      <xdr:rowOff>19050</xdr:rowOff>
    </xdr:from>
    <xdr:to>
      <xdr:col>8</xdr:col>
      <xdr:colOff>685799</xdr:colOff>
      <xdr:row>1</xdr:row>
      <xdr:rowOff>38100</xdr:rowOff>
    </xdr:to>
    <xdr:pic>
      <xdr:nvPicPr>
        <xdr:cNvPr id="3" name="Picture 2" descr="Logo and wordmark blue 2012[1]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2224" y="19050"/>
          <a:ext cx="3533775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1"/>
  <sheetViews>
    <sheetView showGridLines="0" tabSelected="1" zoomScale="40" zoomScaleNormal="40" workbookViewId="0">
      <selection activeCell="P11" sqref="P11"/>
    </sheetView>
  </sheetViews>
  <sheetFormatPr defaultColWidth="0" defaultRowHeight="13.15" zeroHeight="1" x14ac:dyDescent="0.4"/>
  <cols>
    <col min="1" max="1" width="12.73046875" style="68" customWidth="1"/>
    <col min="2" max="2" width="29.1328125" style="68" customWidth="1"/>
    <col min="3" max="3" width="12.73046875" style="69" customWidth="1"/>
    <col min="4" max="4" width="37.73046875" style="69" customWidth="1"/>
    <col min="5" max="5" width="12.3984375" style="70" customWidth="1"/>
    <col min="6" max="6" width="10.1328125" style="71" customWidth="1"/>
    <col min="7" max="7" width="11.1328125" style="72" customWidth="1"/>
    <col min="8" max="8" width="11.265625" style="71" bestFit="1" customWidth="1"/>
    <col min="9" max="9" width="12.73046875" style="71" customWidth="1"/>
    <col min="10" max="10" width="12.73046875" style="73" customWidth="1"/>
    <col min="11" max="12" width="12.73046875" style="67" customWidth="1"/>
    <col min="13" max="13" width="12.73046875" style="73" customWidth="1"/>
    <col min="14" max="14" width="15.59765625" style="73" customWidth="1"/>
    <col min="15" max="15" width="13.59765625" style="73" customWidth="1"/>
    <col min="16" max="16" width="12.73046875" style="58" customWidth="1"/>
    <col min="17" max="37" width="0" style="58" hidden="1" customWidth="1"/>
    <col min="38" max="16384" width="9.1328125" style="58" hidden="1"/>
  </cols>
  <sheetData>
    <row r="1" spans="1:16" s="57" customFormat="1" ht="54" customHeight="1" x14ac:dyDescent="0.7">
      <c r="A1" s="212"/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 s="57" customFormat="1" ht="22.9" thickBot="1" x14ac:dyDescent="0.55000000000000004">
      <c r="A2" s="213" t="s">
        <v>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16" ht="39.75" customHeight="1" x14ac:dyDescent="0.4">
      <c r="A3" s="18" t="s">
        <v>44</v>
      </c>
      <c r="B3" s="219"/>
      <c r="C3" s="220"/>
      <c r="D3" s="221"/>
      <c r="E3" s="214" t="s">
        <v>53</v>
      </c>
      <c r="F3" s="215"/>
      <c r="G3" s="216"/>
      <c r="H3" s="217"/>
      <c r="I3" s="218"/>
      <c r="J3" s="188" t="s">
        <v>48</v>
      </c>
      <c r="K3" s="189"/>
      <c r="L3" s="189"/>
      <c r="M3" s="189"/>
      <c r="N3" s="190"/>
      <c r="O3" s="188" t="s">
        <v>49</v>
      </c>
      <c r="P3" s="194"/>
    </row>
    <row r="4" spans="1:16" ht="26.25" customHeight="1" x14ac:dyDescent="0.4">
      <c r="A4" s="204" t="s">
        <v>45</v>
      </c>
      <c r="B4" s="185"/>
      <c r="C4" s="186"/>
      <c r="D4" s="187"/>
      <c r="E4" s="180" t="s">
        <v>46</v>
      </c>
      <c r="F4" s="181"/>
      <c r="G4" s="182"/>
      <c r="H4" s="183"/>
      <c r="I4" s="184"/>
      <c r="J4" s="191"/>
      <c r="K4" s="192"/>
      <c r="L4" s="192"/>
      <c r="M4" s="192"/>
      <c r="N4" s="193"/>
      <c r="O4" s="191"/>
      <c r="P4" s="195"/>
    </row>
    <row r="5" spans="1:16" ht="26.25" customHeight="1" x14ac:dyDescent="0.4">
      <c r="A5" s="205"/>
      <c r="B5" s="185"/>
      <c r="C5" s="186"/>
      <c r="D5" s="187"/>
      <c r="E5" s="180" t="s">
        <v>47</v>
      </c>
      <c r="F5" s="181"/>
      <c r="G5" s="196"/>
      <c r="H5" s="197"/>
      <c r="I5" s="198"/>
      <c r="J5" s="2"/>
      <c r="K5" s="2"/>
      <c r="L5" s="2"/>
      <c r="M5" s="2"/>
      <c r="N5" s="3"/>
      <c r="O5" s="3"/>
      <c r="P5" s="4"/>
    </row>
    <row r="6" spans="1:16" ht="17.25" x14ac:dyDescent="0.45">
      <c r="A6" s="1"/>
      <c r="B6" s="199"/>
      <c r="C6" s="199"/>
      <c r="D6" s="199"/>
      <c r="E6" s="199"/>
      <c r="F6" s="199"/>
      <c r="G6" s="199"/>
      <c r="H6" s="199"/>
      <c r="I6" s="199"/>
      <c r="J6" s="2"/>
      <c r="K6" s="2"/>
      <c r="L6" s="2"/>
      <c r="M6" s="2"/>
      <c r="N6" s="3"/>
      <c r="O6" s="3"/>
      <c r="P6" s="4"/>
    </row>
    <row r="7" spans="1:16" ht="17.649999999999999" thickBot="1" x14ac:dyDescent="0.5">
      <c r="A7" s="5"/>
      <c r="B7" s="200"/>
      <c r="C7" s="200"/>
      <c r="D7" s="125"/>
      <c r="E7" s="201" t="s">
        <v>1</v>
      </c>
      <c r="F7" s="202"/>
      <c r="G7" s="202"/>
      <c r="H7" s="203"/>
      <c r="I7" s="123">
        <v>71409</v>
      </c>
      <c r="J7" s="123">
        <v>71409</v>
      </c>
      <c r="K7" s="124">
        <v>71410</v>
      </c>
      <c r="L7" s="124">
        <v>71201</v>
      </c>
      <c r="M7" s="8" t="s">
        <v>3</v>
      </c>
      <c r="N7" s="178" t="s">
        <v>4</v>
      </c>
      <c r="O7" s="178"/>
      <c r="P7" s="179"/>
    </row>
    <row r="8" spans="1:16" s="59" customFormat="1" ht="30.4" thickBot="1" x14ac:dyDescent="0.5">
      <c r="A8" s="9" t="s">
        <v>5</v>
      </c>
      <c r="B8" s="10" t="s">
        <v>6</v>
      </c>
      <c r="C8" s="208" t="s">
        <v>7</v>
      </c>
      <c r="D8" s="209"/>
      <c r="E8" s="11" t="s">
        <v>8</v>
      </c>
      <c r="F8" s="11" t="s">
        <v>9</v>
      </c>
      <c r="G8" s="54" t="s">
        <v>10</v>
      </c>
      <c r="H8" s="12" t="s">
        <v>11</v>
      </c>
      <c r="I8" s="12" t="s">
        <v>93</v>
      </c>
      <c r="J8" s="13" t="s">
        <v>34</v>
      </c>
      <c r="K8" s="14" t="s">
        <v>12</v>
      </c>
      <c r="L8" s="14" t="s">
        <v>30</v>
      </c>
      <c r="M8" s="15" t="s">
        <v>41</v>
      </c>
      <c r="N8" s="16" t="s">
        <v>42</v>
      </c>
      <c r="O8" s="16" t="s">
        <v>54</v>
      </c>
      <c r="P8" s="17" t="s">
        <v>13</v>
      </c>
    </row>
    <row r="9" spans="1:16" s="60" customFormat="1" ht="29.1" customHeight="1" x14ac:dyDescent="0.5">
      <c r="A9" s="41"/>
      <c r="B9" s="46"/>
      <c r="C9" s="210"/>
      <c r="D9" s="211"/>
      <c r="E9" s="42"/>
      <c r="F9" s="42"/>
      <c r="G9" s="55"/>
      <c r="H9" s="56"/>
      <c r="I9" s="43">
        <f>ROUND(H9*0.625,2)</f>
        <v>0</v>
      </c>
      <c r="J9" s="119"/>
      <c r="K9" s="119"/>
      <c r="L9" s="120"/>
      <c r="M9" s="121"/>
      <c r="N9" s="46"/>
      <c r="O9" s="42"/>
      <c r="P9" s="44"/>
    </row>
    <row r="10" spans="1:16" s="60" customFormat="1" ht="29.1" customHeight="1" x14ac:dyDescent="0.5">
      <c r="A10" s="41"/>
      <c r="B10" s="46"/>
      <c r="C10" s="206"/>
      <c r="D10" s="207"/>
      <c r="E10" s="42"/>
      <c r="F10" s="42"/>
      <c r="G10" s="55"/>
      <c r="H10" s="56"/>
      <c r="I10" s="43">
        <f>ROUND(H10*0.625,2)</f>
        <v>0</v>
      </c>
      <c r="J10" s="119"/>
      <c r="K10" s="119"/>
      <c r="L10" s="120"/>
      <c r="M10" s="121"/>
      <c r="N10" s="46"/>
      <c r="O10" s="42"/>
      <c r="P10" s="44"/>
    </row>
    <row r="11" spans="1:16" s="60" customFormat="1" ht="29.1" customHeight="1" x14ac:dyDescent="0.5">
      <c r="A11" s="41"/>
      <c r="B11" s="46"/>
      <c r="C11" s="206"/>
      <c r="D11" s="207"/>
      <c r="E11" s="42"/>
      <c r="F11" s="42"/>
      <c r="G11" s="55"/>
      <c r="H11" s="56"/>
      <c r="I11" s="43">
        <f>ROUND(H11*0.625,2)</f>
        <v>0</v>
      </c>
      <c r="J11" s="119"/>
      <c r="K11" s="119"/>
      <c r="L11" s="120"/>
      <c r="M11" s="121"/>
      <c r="N11" s="46"/>
      <c r="O11" s="42"/>
      <c r="P11" s="44"/>
    </row>
    <row r="12" spans="1:16" s="60" customFormat="1" ht="29.1" customHeight="1" x14ac:dyDescent="0.5">
      <c r="A12" s="41"/>
      <c r="B12" s="46"/>
      <c r="C12" s="206"/>
      <c r="D12" s="207"/>
      <c r="E12" s="42"/>
      <c r="F12" s="42"/>
      <c r="G12" s="55"/>
      <c r="H12" s="56"/>
      <c r="I12" s="43">
        <f>ROUND(H12*0.625,2)</f>
        <v>0</v>
      </c>
      <c r="J12" s="119"/>
      <c r="K12" s="119"/>
      <c r="L12" s="120"/>
      <c r="M12" s="121"/>
      <c r="N12" s="46"/>
      <c r="O12" s="42"/>
      <c r="P12" s="44"/>
    </row>
    <row r="13" spans="1:16" s="60" customFormat="1" ht="29.1" customHeight="1" x14ac:dyDescent="0.5">
      <c r="A13" s="41"/>
      <c r="B13" s="46"/>
      <c r="C13" s="206"/>
      <c r="D13" s="207"/>
      <c r="E13" s="42"/>
      <c r="F13" s="42"/>
      <c r="G13" s="55"/>
      <c r="H13" s="56"/>
      <c r="I13" s="43">
        <f>ROUND(H13*0.625,2)</f>
        <v>0</v>
      </c>
      <c r="J13" s="119"/>
      <c r="K13" s="119"/>
      <c r="L13" s="120"/>
      <c r="M13" s="121"/>
      <c r="N13" s="46"/>
      <c r="O13" s="42"/>
      <c r="P13" s="44"/>
    </row>
    <row r="14" spans="1:16" s="60" customFormat="1" ht="29.1" customHeight="1" x14ac:dyDescent="0.5">
      <c r="A14" s="41"/>
      <c r="B14" s="46"/>
      <c r="C14" s="206"/>
      <c r="D14" s="207"/>
      <c r="E14" s="42"/>
      <c r="F14" s="42"/>
      <c r="G14" s="55"/>
      <c r="H14" s="56"/>
      <c r="I14" s="43">
        <f>ROUND(H14*0.625,2)</f>
        <v>0</v>
      </c>
      <c r="J14" s="119"/>
      <c r="K14" s="119"/>
      <c r="L14" s="120"/>
      <c r="M14" s="121"/>
      <c r="N14" s="46"/>
      <c r="O14" s="42"/>
      <c r="P14" s="44"/>
    </row>
    <row r="15" spans="1:16" s="60" customFormat="1" ht="29.1" customHeight="1" x14ac:dyDescent="0.5">
      <c r="A15" s="41"/>
      <c r="B15" s="46"/>
      <c r="C15" s="206"/>
      <c r="D15" s="207"/>
      <c r="E15" s="42"/>
      <c r="F15" s="42"/>
      <c r="G15" s="55"/>
      <c r="H15" s="56"/>
      <c r="I15" s="43">
        <f>ROUND(H15*0.625,2)</f>
        <v>0</v>
      </c>
      <c r="J15" s="119"/>
      <c r="K15" s="119"/>
      <c r="L15" s="120"/>
      <c r="M15" s="121"/>
      <c r="N15" s="46"/>
      <c r="O15" s="42"/>
      <c r="P15" s="44"/>
    </row>
    <row r="16" spans="1:16" s="60" customFormat="1" ht="29.1" customHeight="1" x14ac:dyDescent="0.5">
      <c r="A16" s="41"/>
      <c r="B16" s="46"/>
      <c r="C16" s="206"/>
      <c r="D16" s="207"/>
      <c r="E16" s="42"/>
      <c r="F16" s="42"/>
      <c r="G16" s="55"/>
      <c r="H16" s="56"/>
      <c r="I16" s="43">
        <f>ROUND(H16*0.625,2)</f>
        <v>0</v>
      </c>
      <c r="J16" s="119"/>
      <c r="K16" s="119"/>
      <c r="L16" s="120"/>
      <c r="M16" s="121"/>
      <c r="N16" s="46"/>
      <c r="O16" s="42"/>
      <c r="P16" s="44"/>
    </row>
    <row r="17" spans="1:16" s="60" customFormat="1" ht="29.1" customHeight="1" x14ac:dyDescent="0.5">
      <c r="A17" s="41"/>
      <c r="B17" s="46"/>
      <c r="C17" s="206"/>
      <c r="D17" s="207"/>
      <c r="E17" s="42"/>
      <c r="F17" s="42"/>
      <c r="G17" s="55"/>
      <c r="H17" s="56"/>
      <c r="I17" s="43">
        <f>ROUND(H17*0.625,2)</f>
        <v>0</v>
      </c>
      <c r="J17" s="119"/>
      <c r="K17" s="119"/>
      <c r="L17" s="120"/>
      <c r="M17" s="121"/>
      <c r="N17" s="46"/>
      <c r="O17" s="42"/>
      <c r="P17" s="44"/>
    </row>
    <row r="18" spans="1:16" s="60" customFormat="1" ht="29.1" customHeight="1" x14ac:dyDescent="0.5">
      <c r="A18" s="41"/>
      <c r="B18" s="46"/>
      <c r="C18" s="206"/>
      <c r="D18" s="207"/>
      <c r="E18" s="42"/>
      <c r="F18" s="42"/>
      <c r="G18" s="55"/>
      <c r="H18" s="56"/>
      <c r="I18" s="43">
        <f>ROUND(H18*0.625,2)</f>
        <v>0</v>
      </c>
      <c r="J18" s="119"/>
      <c r="K18" s="119"/>
      <c r="L18" s="120"/>
      <c r="M18" s="121"/>
      <c r="N18" s="46"/>
      <c r="O18" s="42"/>
      <c r="P18" s="44"/>
    </row>
    <row r="19" spans="1:16" s="60" customFormat="1" ht="29.1" customHeight="1" x14ac:dyDescent="0.5">
      <c r="A19" s="41"/>
      <c r="B19" s="46"/>
      <c r="C19" s="206"/>
      <c r="D19" s="207"/>
      <c r="E19" s="42"/>
      <c r="F19" s="42"/>
      <c r="G19" s="55"/>
      <c r="H19" s="56"/>
      <c r="I19" s="43">
        <f>ROUND(H19*0.625,2)</f>
        <v>0</v>
      </c>
      <c r="J19" s="119"/>
      <c r="K19" s="119"/>
      <c r="L19" s="120"/>
      <c r="M19" s="121"/>
      <c r="N19" s="46"/>
      <c r="O19" s="42"/>
      <c r="P19" s="44"/>
    </row>
    <row r="20" spans="1:16" s="60" customFormat="1" ht="29.1" customHeight="1" x14ac:dyDescent="0.5">
      <c r="A20" s="41"/>
      <c r="B20" s="46"/>
      <c r="C20" s="206"/>
      <c r="D20" s="207"/>
      <c r="E20" s="42"/>
      <c r="F20" s="42"/>
      <c r="G20" s="55"/>
      <c r="H20" s="56"/>
      <c r="I20" s="43">
        <f>ROUND(H20*0.625,2)</f>
        <v>0</v>
      </c>
      <c r="J20" s="119"/>
      <c r="K20" s="119"/>
      <c r="L20" s="120"/>
      <c r="M20" s="121"/>
      <c r="N20" s="46"/>
      <c r="O20" s="42"/>
      <c r="P20" s="44"/>
    </row>
    <row r="21" spans="1:16" s="60" customFormat="1" ht="29.1" customHeight="1" x14ac:dyDescent="0.5">
      <c r="A21" s="41"/>
      <c r="B21" s="46"/>
      <c r="C21" s="206"/>
      <c r="D21" s="207"/>
      <c r="E21" s="42"/>
      <c r="F21" s="42"/>
      <c r="G21" s="55"/>
      <c r="H21" s="56"/>
      <c r="I21" s="43">
        <f>ROUND(H21*0.625,2)</f>
        <v>0</v>
      </c>
      <c r="J21" s="119"/>
      <c r="K21" s="119"/>
      <c r="L21" s="120"/>
      <c r="M21" s="121"/>
      <c r="N21" s="46"/>
      <c r="O21" s="42"/>
      <c r="P21" s="44"/>
    </row>
    <row r="22" spans="1:16" s="60" customFormat="1" ht="29.1" customHeight="1" thickBot="1" x14ac:dyDescent="0.55000000000000004">
      <c r="A22" s="41"/>
      <c r="B22" s="46"/>
      <c r="C22" s="206"/>
      <c r="D22" s="207"/>
      <c r="E22" s="42"/>
      <c r="F22" s="42"/>
      <c r="G22" s="55"/>
      <c r="H22" s="56"/>
      <c r="I22" s="43">
        <f>ROUND(H22*0.625,2)</f>
        <v>0</v>
      </c>
      <c r="J22" s="119"/>
      <c r="K22" s="119"/>
      <c r="L22" s="120"/>
      <c r="M22" s="121"/>
      <c r="N22" s="46"/>
      <c r="O22" s="42"/>
      <c r="P22" s="44"/>
    </row>
    <row r="23" spans="1:16" s="40" customFormat="1" ht="27.95" customHeight="1" thickTop="1" thickBot="1" x14ac:dyDescent="0.45">
      <c r="A23" s="222" t="s">
        <v>52</v>
      </c>
      <c r="B23" s="223"/>
      <c r="C23" s="223"/>
      <c r="D23" s="223"/>
      <c r="E23" s="223"/>
      <c r="F23" s="223"/>
      <c r="G23" s="224"/>
      <c r="H23" s="19">
        <f t="shared" ref="H23:M23" si="0">SUM(H9:H22)</f>
        <v>0</v>
      </c>
      <c r="I23" s="19"/>
      <c r="J23" s="19">
        <f>SUM(J9:J22)+SUM(I9:I22)</f>
        <v>0</v>
      </c>
      <c r="K23" s="19">
        <f t="shared" si="0"/>
        <v>0</v>
      </c>
      <c r="L23" s="19">
        <f t="shared" si="0"/>
        <v>0</v>
      </c>
      <c r="M23" s="19">
        <f t="shared" si="0"/>
        <v>0</v>
      </c>
      <c r="N23" s="47"/>
      <c r="O23" s="48"/>
      <c r="P23" s="20">
        <f>SUM(P9:P22)</f>
        <v>0</v>
      </c>
    </row>
    <row r="24" spans="1:16" s="40" customFormat="1" ht="15" x14ac:dyDescent="0.4">
      <c r="A24" s="325"/>
      <c r="B24" s="113" t="s">
        <v>14</v>
      </c>
      <c r="C24" s="329"/>
      <c r="D24" s="116" t="s">
        <v>15</v>
      </c>
      <c r="E24" s="225" t="s">
        <v>16</v>
      </c>
      <c r="F24" s="226"/>
      <c r="G24" s="226"/>
      <c r="H24" s="226"/>
      <c r="I24" s="227"/>
      <c r="J24" s="237" t="s">
        <v>17</v>
      </c>
      <c r="K24" s="238"/>
      <c r="L24" s="238"/>
      <c r="M24" s="239"/>
      <c r="N24" s="252">
        <f>I23+J23+K23+L23+M23+P23</f>
        <v>0</v>
      </c>
      <c r="O24" s="253"/>
      <c r="P24" s="254"/>
    </row>
    <row r="25" spans="1:16" s="40" customFormat="1" ht="15.4" x14ac:dyDescent="0.45">
      <c r="A25" s="326"/>
      <c r="B25" s="114" t="s">
        <v>18</v>
      </c>
      <c r="C25" s="330"/>
      <c r="D25" s="117" t="s">
        <v>19</v>
      </c>
      <c r="E25" s="228"/>
      <c r="F25" s="229"/>
      <c r="G25" s="229"/>
      <c r="H25" s="229"/>
      <c r="I25" s="230"/>
      <c r="J25" s="240"/>
      <c r="K25" s="241"/>
      <c r="L25" s="241"/>
      <c r="M25" s="242"/>
      <c r="N25" s="255"/>
      <c r="O25" s="256"/>
      <c r="P25" s="257"/>
    </row>
    <row r="26" spans="1:16" s="40" customFormat="1" ht="15.75" thickBot="1" x14ac:dyDescent="0.5">
      <c r="A26" s="327"/>
      <c r="B26" s="115" t="s">
        <v>20</v>
      </c>
      <c r="C26" s="331"/>
      <c r="D26" s="118"/>
      <c r="E26" s="231"/>
      <c r="F26" s="232"/>
      <c r="G26" s="232"/>
      <c r="H26" s="232"/>
      <c r="I26" s="233"/>
      <c r="J26" s="243"/>
      <c r="K26" s="244"/>
      <c r="L26" s="244"/>
      <c r="M26" s="245"/>
      <c r="N26" s="258"/>
      <c r="O26" s="259"/>
      <c r="P26" s="260"/>
    </row>
    <row r="27" spans="1:16" s="40" customFormat="1" ht="33.75" customHeight="1" x14ac:dyDescent="0.4">
      <c r="A27" s="246" t="s">
        <v>21</v>
      </c>
      <c r="B27" s="247"/>
      <c r="C27" s="247"/>
      <c r="D27" s="247"/>
      <c r="E27" s="247"/>
      <c r="F27" s="248"/>
      <c r="G27" s="248"/>
      <c r="H27" s="248"/>
      <c r="I27" s="248"/>
      <c r="J27" s="249" t="s">
        <v>22</v>
      </c>
      <c r="K27" s="250"/>
      <c r="L27" s="250"/>
      <c r="M27" s="251"/>
      <c r="N27" s="252"/>
      <c r="O27" s="253"/>
      <c r="P27" s="254"/>
    </row>
    <row r="28" spans="1:16" s="40" customFormat="1" ht="40.5" customHeight="1" thickBot="1" x14ac:dyDescent="0.5">
      <c r="A28" s="264" t="s">
        <v>50</v>
      </c>
      <c r="B28" s="265"/>
      <c r="C28" s="266" t="s">
        <v>51</v>
      </c>
      <c r="D28" s="267"/>
      <c r="E28" s="268"/>
      <c r="F28" s="261"/>
      <c r="G28" s="262"/>
      <c r="H28" s="262"/>
      <c r="I28" s="263"/>
      <c r="J28" s="269" t="s">
        <v>23</v>
      </c>
      <c r="K28" s="270"/>
      <c r="L28" s="270"/>
      <c r="M28" s="271"/>
      <c r="N28" s="234">
        <f>N24-N27</f>
        <v>0</v>
      </c>
      <c r="O28" s="235"/>
      <c r="P28" s="236"/>
    </row>
    <row r="29" spans="1:16" s="40" customFormat="1" ht="16.5" customHeight="1" x14ac:dyDescent="0.4">
      <c r="A29" s="154" t="s">
        <v>24</v>
      </c>
      <c r="B29" s="155"/>
      <c r="C29" s="155"/>
      <c r="D29" s="155"/>
      <c r="E29" s="155"/>
      <c r="F29" s="155"/>
      <c r="G29" s="155"/>
      <c r="H29" s="155"/>
      <c r="I29" s="30"/>
      <c r="J29" s="165" t="s">
        <v>25</v>
      </c>
      <c r="K29" s="166"/>
      <c r="L29" s="166"/>
      <c r="M29" s="166"/>
      <c r="N29" s="166"/>
      <c r="O29" s="166"/>
      <c r="P29" s="167"/>
    </row>
    <row r="30" spans="1:16" s="40" customFormat="1" ht="15" x14ac:dyDescent="0.4">
      <c r="A30" s="156"/>
      <c r="B30" s="157"/>
      <c r="C30" s="157"/>
      <c r="D30" s="157"/>
      <c r="E30" s="157"/>
      <c r="F30" s="157"/>
      <c r="G30" s="157"/>
      <c r="H30" s="157"/>
      <c r="I30" s="31"/>
      <c r="J30" s="160" t="s">
        <v>26</v>
      </c>
      <c r="K30" s="161"/>
      <c r="L30" s="161"/>
      <c r="M30" s="161"/>
      <c r="N30" s="122"/>
      <c r="O30" s="150" t="s">
        <v>49</v>
      </c>
      <c r="P30" s="151"/>
    </row>
    <row r="31" spans="1:16" s="40" customFormat="1" ht="11.25" customHeight="1" x14ac:dyDescent="0.4">
      <c r="A31" s="156"/>
      <c r="B31" s="157"/>
      <c r="C31" s="157"/>
      <c r="D31" s="157"/>
      <c r="E31" s="157"/>
      <c r="F31" s="157"/>
      <c r="G31" s="157"/>
      <c r="H31" s="157"/>
      <c r="I31" s="31"/>
      <c r="J31" s="332"/>
      <c r="K31" s="148"/>
      <c r="L31" s="148"/>
      <c r="M31" s="148"/>
      <c r="N31" s="148"/>
      <c r="O31" s="333"/>
      <c r="P31" s="334"/>
    </row>
    <row r="32" spans="1:16" s="40" customFormat="1" x14ac:dyDescent="0.4">
      <c r="A32" s="156"/>
      <c r="B32" s="157"/>
      <c r="C32" s="157"/>
      <c r="D32" s="157"/>
      <c r="E32" s="157"/>
      <c r="F32" s="157"/>
      <c r="G32" s="157"/>
      <c r="H32" s="157"/>
      <c r="I32" s="31"/>
      <c r="J32" s="335"/>
      <c r="K32" s="149"/>
      <c r="L32" s="149"/>
      <c r="M32" s="149"/>
      <c r="N32" s="149"/>
      <c r="O32" s="336"/>
      <c r="P32" s="337"/>
    </row>
    <row r="33" spans="1:16" s="40" customFormat="1" ht="15" x14ac:dyDescent="0.4">
      <c r="A33" s="156"/>
      <c r="B33" s="157"/>
      <c r="C33" s="157"/>
      <c r="D33" s="157"/>
      <c r="E33" s="157"/>
      <c r="F33" s="157"/>
      <c r="G33" s="157"/>
      <c r="H33" s="157"/>
      <c r="I33" s="31"/>
      <c r="J33" s="160" t="s">
        <v>92</v>
      </c>
      <c r="K33" s="161"/>
      <c r="L33" s="161"/>
      <c r="M33" s="162"/>
      <c r="O33" s="150" t="s">
        <v>49</v>
      </c>
      <c r="P33" s="151"/>
    </row>
    <row r="34" spans="1:16" s="40" customFormat="1" x14ac:dyDescent="0.4">
      <c r="A34" s="158"/>
      <c r="B34" s="159"/>
      <c r="C34" s="159"/>
      <c r="D34" s="159"/>
      <c r="E34" s="159"/>
      <c r="F34" s="159"/>
      <c r="G34" s="159"/>
      <c r="H34" s="159"/>
      <c r="I34" s="36"/>
      <c r="J34" s="332"/>
      <c r="K34" s="148"/>
      <c r="L34" s="148"/>
      <c r="M34" s="148"/>
      <c r="N34" s="148"/>
      <c r="O34" s="333"/>
      <c r="P34" s="334"/>
    </row>
    <row r="35" spans="1:16" s="40" customFormat="1" ht="15.4" thickBot="1" x14ac:dyDescent="0.45">
      <c r="A35" s="163" t="s">
        <v>28</v>
      </c>
      <c r="B35" s="164"/>
      <c r="C35" s="164"/>
      <c r="D35" s="164"/>
      <c r="E35" s="164"/>
      <c r="F35" s="164"/>
      <c r="G35" s="164"/>
      <c r="H35" s="164"/>
      <c r="I35" s="164"/>
      <c r="J35" s="335"/>
      <c r="K35" s="149"/>
      <c r="L35" s="149"/>
      <c r="M35" s="149"/>
      <c r="N35" s="149"/>
      <c r="O35" s="336"/>
      <c r="P35" s="337"/>
    </row>
    <row r="36" spans="1:16" s="40" customFormat="1" ht="30" customHeight="1" x14ac:dyDescent="0.4">
      <c r="A36" s="127"/>
      <c r="B36" s="127"/>
      <c r="C36" s="127"/>
      <c r="D36" s="127"/>
      <c r="E36" s="177" t="s">
        <v>43</v>
      </c>
      <c r="F36" s="177"/>
      <c r="G36" s="177"/>
      <c r="H36" s="177"/>
      <c r="I36" s="177"/>
      <c r="J36" s="136" t="s">
        <v>91</v>
      </c>
      <c r="K36" s="137"/>
      <c r="L36" s="338"/>
      <c r="M36" s="338"/>
      <c r="N36" s="338"/>
      <c r="O36" s="338"/>
      <c r="P36" s="339"/>
    </row>
    <row r="37" spans="1:16" s="40" customFormat="1" ht="26.1" customHeight="1" x14ac:dyDescent="0.4">
      <c r="A37" s="128"/>
      <c r="B37" s="128"/>
      <c r="C37" s="129"/>
      <c r="D37" s="173" t="s">
        <v>29</v>
      </c>
      <c r="E37" s="174"/>
      <c r="F37" s="152" t="s">
        <v>36</v>
      </c>
      <c r="G37" s="153"/>
      <c r="H37" s="170" t="s">
        <v>29</v>
      </c>
      <c r="I37" s="171"/>
      <c r="J37" s="172"/>
      <c r="K37" s="175" t="s">
        <v>36</v>
      </c>
      <c r="L37" s="176"/>
      <c r="M37" s="130"/>
      <c r="N37" s="131"/>
      <c r="O37" s="131"/>
      <c r="P37" s="131"/>
    </row>
    <row r="38" spans="1:16" s="40" customFormat="1" ht="26.1" customHeight="1" x14ac:dyDescent="0.4">
      <c r="A38" s="128"/>
      <c r="B38" s="128"/>
      <c r="C38" s="129"/>
      <c r="D38" s="138" t="s">
        <v>40</v>
      </c>
      <c r="E38" s="139"/>
      <c r="F38" s="168">
        <v>71103</v>
      </c>
      <c r="G38" s="169"/>
      <c r="H38" s="144" t="s">
        <v>39</v>
      </c>
      <c r="I38" s="145"/>
      <c r="J38" s="139"/>
      <c r="K38" s="146">
        <v>72704</v>
      </c>
      <c r="L38" s="147"/>
      <c r="M38" s="132"/>
      <c r="N38" s="128"/>
      <c r="O38" s="128"/>
      <c r="P38" s="128"/>
    </row>
    <row r="39" spans="1:16" s="40" customFormat="1" ht="26.1" customHeight="1" thickBot="1" x14ac:dyDescent="0.45">
      <c r="A39" s="128"/>
      <c r="B39" s="128"/>
      <c r="C39" s="129"/>
      <c r="D39" s="140" t="s">
        <v>37</v>
      </c>
      <c r="E39" s="141"/>
      <c r="F39" s="142">
        <v>72701</v>
      </c>
      <c r="G39" s="143"/>
      <c r="H39" s="144" t="s">
        <v>38</v>
      </c>
      <c r="I39" s="145"/>
      <c r="J39" s="139">
        <v>73501</v>
      </c>
      <c r="K39" s="146">
        <v>73501</v>
      </c>
      <c r="L39" s="147"/>
      <c r="M39" s="132"/>
      <c r="N39" s="128"/>
      <c r="O39" s="128"/>
      <c r="P39" s="128"/>
    </row>
    <row r="40" spans="1:16" s="40" customFormat="1" ht="26.1" customHeight="1" thickBot="1" x14ac:dyDescent="0.45">
      <c r="A40" s="128"/>
      <c r="B40" s="128"/>
      <c r="C40" s="129"/>
      <c r="D40" s="140" t="s">
        <v>31</v>
      </c>
      <c r="E40" s="141"/>
      <c r="F40" s="142">
        <v>72702</v>
      </c>
      <c r="G40" s="143"/>
      <c r="H40" s="134"/>
      <c r="I40" s="135"/>
      <c r="J40" s="135"/>
      <c r="K40" s="135"/>
      <c r="L40" s="135"/>
      <c r="M40" s="128"/>
      <c r="N40" s="128"/>
      <c r="O40" s="128">
        <v>44713</v>
      </c>
      <c r="P40" s="128"/>
    </row>
    <row r="41" spans="1:16" s="40" customFormat="1" ht="15" hidden="1" x14ac:dyDescent="0.4">
      <c r="A41" s="126"/>
      <c r="B41" s="126"/>
      <c r="C41" s="126"/>
      <c r="D41" s="126"/>
      <c r="E41" s="126"/>
      <c r="F41" s="126"/>
      <c r="G41" s="61"/>
      <c r="H41" s="126"/>
      <c r="I41" s="126"/>
      <c r="J41" s="126"/>
      <c r="K41" s="126"/>
      <c r="L41" s="126"/>
      <c r="M41" s="126"/>
      <c r="N41" s="126"/>
      <c r="O41" s="126"/>
      <c r="P41" s="126"/>
    </row>
    <row r="42" spans="1:16" s="40" customFormat="1" hidden="1" x14ac:dyDescent="0.4">
      <c r="A42" s="62"/>
      <c r="B42" s="62"/>
      <c r="C42" s="63"/>
      <c r="D42" s="63"/>
      <c r="E42" s="64"/>
      <c r="F42" s="65"/>
      <c r="G42" s="66"/>
      <c r="H42" s="65"/>
      <c r="I42" s="65"/>
      <c r="J42" s="67"/>
      <c r="K42" s="67"/>
      <c r="L42" s="67"/>
      <c r="M42" s="67"/>
      <c r="N42" s="67"/>
      <c r="O42" s="67"/>
    </row>
    <row r="43" spans="1:16" s="40" customFormat="1" hidden="1" x14ac:dyDescent="0.4">
      <c r="A43" s="62"/>
      <c r="B43" s="62"/>
      <c r="C43" s="63"/>
      <c r="D43" s="63"/>
      <c r="E43" s="64"/>
      <c r="F43" s="65"/>
      <c r="G43" s="66"/>
      <c r="H43" s="65"/>
      <c r="I43" s="65"/>
      <c r="J43" s="67"/>
      <c r="K43" s="67"/>
      <c r="L43" s="67"/>
      <c r="M43" s="67"/>
      <c r="N43" s="67"/>
      <c r="O43" s="67"/>
    </row>
    <row r="44" spans="1:16" s="40" customFormat="1" hidden="1" x14ac:dyDescent="0.4">
      <c r="A44" s="62"/>
      <c r="B44" s="62"/>
      <c r="C44" s="63"/>
      <c r="D44" s="63"/>
      <c r="E44" s="64"/>
      <c r="F44" s="65"/>
      <c r="G44" s="66"/>
      <c r="H44" s="65"/>
      <c r="I44" s="65"/>
      <c r="J44" s="67"/>
      <c r="K44" s="67"/>
      <c r="L44" s="67"/>
      <c r="M44" s="67"/>
      <c r="N44" s="67"/>
      <c r="O44" s="67"/>
    </row>
    <row r="45" spans="1:16" s="40" customFormat="1" hidden="1" x14ac:dyDescent="0.4">
      <c r="A45" s="62"/>
      <c r="B45" s="62"/>
      <c r="C45" s="63"/>
      <c r="D45" s="63"/>
      <c r="E45" s="64"/>
      <c r="F45" s="65"/>
      <c r="G45" s="66"/>
      <c r="H45" s="65"/>
      <c r="I45" s="65"/>
      <c r="J45" s="67"/>
      <c r="K45" s="67"/>
      <c r="L45" s="67"/>
      <c r="M45" s="67"/>
      <c r="N45" s="67"/>
      <c r="O45" s="67"/>
    </row>
    <row r="46" spans="1:16" s="40" customFormat="1" hidden="1" x14ac:dyDescent="0.4">
      <c r="A46" s="62"/>
      <c r="B46" s="62"/>
      <c r="C46" s="63"/>
      <c r="D46" s="63"/>
      <c r="E46" s="64"/>
      <c r="F46" s="65"/>
      <c r="G46" s="66"/>
      <c r="H46" s="65"/>
      <c r="I46" s="65"/>
      <c r="J46" s="67"/>
      <c r="K46" s="67"/>
      <c r="L46" s="67"/>
      <c r="M46" s="67"/>
      <c r="N46" s="67"/>
      <c r="O46" s="67"/>
    </row>
    <row r="47" spans="1:16" s="40" customFormat="1" hidden="1" x14ac:dyDescent="0.4">
      <c r="A47" s="62"/>
      <c r="B47" s="62"/>
      <c r="C47" s="63"/>
      <c r="D47" s="63"/>
      <c r="E47" s="64"/>
      <c r="F47" s="65"/>
      <c r="G47" s="66"/>
      <c r="H47" s="65"/>
      <c r="I47" s="65"/>
      <c r="J47" s="67"/>
      <c r="K47" s="67"/>
      <c r="L47" s="67"/>
      <c r="M47" s="67"/>
      <c r="N47" s="67"/>
      <c r="O47" s="67"/>
    </row>
    <row r="48" spans="1:16" s="40" customFormat="1" hidden="1" x14ac:dyDescent="0.4">
      <c r="A48" s="62"/>
      <c r="B48" s="62"/>
      <c r="C48" s="63"/>
      <c r="D48" s="63"/>
      <c r="E48" s="64"/>
      <c r="F48" s="65"/>
      <c r="G48" s="66"/>
      <c r="H48" s="65"/>
      <c r="I48" s="65"/>
      <c r="J48" s="67"/>
      <c r="K48" s="67"/>
      <c r="L48" s="67"/>
      <c r="M48" s="67"/>
      <c r="N48" s="67"/>
      <c r="O48" s="67"/>
    </row>
    <row r="49" spans="1:16" s="40" customFormat="1" hidden="1" x14ac:dyDescent="0.4">
      <c r="A49" s="62"/>
      <c r="B49" s="62"/>
      <c r="C49" s="63"/>
      <c r="D49" s="63"/>
      <c r="E49" s="64"/>
      <c r="F49" s="65"/>
      <c r="G49" s="66"/>
      <c r="H49" s="65"/>
      <c r="I49" s="65"/>
      <c r="J49" s="67"/>
      <c r="K49" s="67"/>
      <c r="L49" s="67"/>
      <c r="M49" s="67"/>
      <c r="N49" s="67"/>
      <c r="O49" s="67"/>
    </row>
    <row r="50" spans="1:16" x14ac:dyDescent="0.4">
      <c r="A50" s="133"/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</row>
    <row r="51" spans="1:16" x14ac:dyDescent="0.4">
      <c r="A51" s="133"/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</row>
  </sheetData>
  <sheetProtection algorithmName="SHA-512" hashValue="Q9gaI4M1dQ5j9jMjJf8b3DP6ZxH+lbCrnmfEP+ADGLArp+8OR/tjrUWLMix5hrqYs9tY8gZivYySBaJcK0eonw==" saltValue="zzDUCAyXC+G1LJTN3e8Btw==" spinCount="100000" sheet="1" selectLockedCells="1"/>
  <mergeCells count="84">
    <mergeCell ref="A23:G23"/>
    <mergeCell ref="A24:A26"/>
    <mergeCell ref="E24:I26"/>
    <mergeCell ref="N28:P28"/>
    <mergeCell ref="J24:M26"/>
    <mergeCell ref="A27:I27"/>
    <mergeCell ref="J27:M27"/>
    <mergeCell ref="N27:P27"/>
    <mergeCell ref="N24:P26"/>
    <mergeCell ref="F28:I28"/>
    <mergeCell ref="C24:C26"/>
    <mergeCell ref="A28:B28"/>
    <mergeCell ref="C28:E28"/>
    <mergeCell ref="J28:M28"/>
    <mergeCell ref="C18:D18"/>
    <mergeCell ref="C19:D19"/>
    <mergeCell ref="C20:D20"/>
    <mergeCell ref="C21:D21"/>
    <mergeCell ref="C22:D22"/>
    <mergeCell ref="A1:P1"/>
    <mergeCell ref="A2:P2"/>
    <mergeCell ref="E3:F3"/>
    <mergeCell ref="G3:I3"/>
    <mergeCell ref="B3:D3"/>
    <mergeCell ref="A4:A5"/>
    <mergeCell ref="C14:D14"/>
    <mergeCell ref="C15:D15"/>
    <mergeCell ref="C16:D16"/>
    <mergeCell ref="C17:D17"/>
    <mergeCell ref="C8:D8"/>
    <mergeCell ref="C9:D9"/>
    <mergeCell ref="C10:D10"/>
    <mergeCell ref="C11:D11"/>
    <mergeCell ref="C12:D12"/>
    <mergeCell ref="C13:D13"/>
    <mergeCell ref="N7:P7"/>
    <mergeCell ref="E4:F4"/>
    <mergeCell ref="G4:I4"/>
    <mergeCell ref="B5:D5"/>
    <mergeCell ref="B4:D4"/>
    <mergeCell ref="J3:N4"/>
    <mergeCell ref="O3:P4"/>
    <mergeCell ref="E5:F5"/>
    <mergeCell ref="G5:I5"/>
    <mergeCell ref="B6:I6"/>
    <mergeCell ref="B7:C7"/>
    <mergeCell ref="E7:H7"/>
    <mergeCell ref="F37:G37"/>
    <mergeCell ref="K38:L38"/>
    <mergeCell ref="A29:H34"/>
    <mergeCell ref="H38:J38"/>
    <mergeCell ref="J30:M30"/>
    <mergeCell ref="J33:M33"/>
    <mergeCell ref="A35:I35"/>
    <mergeCell ref="J29:P29"/>
    <mergeCell ref="F38:G38"/>
    <mergeCell ref="H37:J37"/>
    <mergeCell ref="D37:E37"/>
    <mergeCell ref="K37:L37"/>
    <mergeCell ref="E36:I36"/>
    <mergeCell ref="O30:P30"/>
    <mergeCell ref="O31:P32"/>
    <mergeCell ref="J31:L32"/>
    <mergeCell ref="M31:N32"/>
    <mergeCell ref="M34:N35"/>
    <mergeCell ref="J34:L35"/>
    <mergeCell ref="O34:P35"/>
    <mergeCell ref="O33:P33"/>
    <mergeCell ref="A36:D36"/>
    <mergeCell ref="A37:C40"/>
    <mergeCell ref="M37:P39"/>
    <mergeCell ref="A50:P51"/>
    <mergeCell ref="H40:L40"/>
    <mergeCell ref="M40:N40"/>
    <mergeCell ref="L36:P36"/>
    <mergeCell ref="J36:K36"/>
    <mergeCell ref="O40:P40"/>
    <mergeCell ref="D38:E38"/>
    <mergeCell ref="D40:E40"/>
    <mergeCell ref="F40:G40"/>
    <mergeCell ref="F39:G39"/>
    <mergeCell ref="H39:J39"/>
    <mergeCell ref="K39:L39"/>
    <mergeCell ref="D39:E39"/>
  </mergeCells>
  <dataValidations count="3">
    <dataValidation type="textLength" allowBlank="1" showInputMessage="1" showErrorMessage="1" sqref="G9:G22">
      <formula1>4</formula1>
      <formula2>6</formula2>
    </dataValidation>
    <dataValidation type="textLength" operator="equal" allowBlank="1" showInputMessage="1" showErrorMessage="1" sqref="F9:F22 O9:O22">
      <formula1>5</formula1>
    </dataValidation>
    <dataValidation type="textLength" operator="equal" allowBlank="1" showInputMessage="1" showErrorMessage="1" sqref="E9:E22">
      <formula1>6</formula1>
    </dataValidation>
  </dataValidations>
  <pageMargins left="0.38" right="0.25" top="0.25" bottom="0.45" header="0.3" footer="0.3"/>
  <pageSetup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showGridLines="0" zoomScale="115" zoomScaleNormal="115" workbookViewId="0">
      <selection activeCell="A4" sqref="A4"/>
    </sheetView>
  </sheetViews>
  <sheetFormatPr defaultColWidth="0" defaultRowHeight="15.4" zeroHeight="1" x14ac:dyDescent="0.45"/>
  <cols>
    <col min="1" max="1" width="10.59765625" style="78" customWidth="1"/>
    <col min="2" max="2" width="39" style="84" customWidth="1"/>
    <col min="3" max="3" width="21" style="79" customWidth="1"/>
    <col min="4" max="4" width="91.86328125" style="79" customWidth="1"/>
    <col min="5" max="16384" width="9.1328125" style="74" hidden="1"/>
  </cols>
  <sheetData>
    <row r="1" spans="1:4" ht="27" customHeight="1" x14ac:dyDescent="0.55000000000000004">
      <c r="A1" s="272" t="s">
        <v>81</v>
      </c>
      <c r="B1" s="272"/>
      <c r="C1" s="272"/>
      <c r="D1" s="272"/>
    </row>
    <row r="2" spans="1:4" ht="22.5" customHeight="1" x14ac:dyDescent="0.3">
      <c r="A2" s="275" t="s">
        <v>78</v>
      </c>
      <c r="B2" s="276"/>
      <c r="C2" s="276"/>
      <c r="D2" s="276"/>
    </row>
    <row r="3" spans="1:4" s="75" customFormat="1" ht="33.75" customHeight="1" x14ac:dyDescent="0.45">
      <c r="A3" s="80" t="s">
        <v>49</v>
      </c>
      <c r="B3" s="81" t="s">
        <v>79</v>
      </c>
      <c r="C3" s="274" t="s">
        <v>80</v>
      </c>
      <c r="D3" s="274"/>
    </row>
    <row r="4" spans="1:4" ht="20.100000000000001" customHeight="1" x14ac:dyDescent="0.45">
      <c r="A4" s="82"/>
      <c r="B4" s="83"/>
      <c r="C4" s="273"/>
      <c r="D4" s="273"/>
    </row>
    <row r="5" spans="1:4" ht="20.100000000000001" customHeight="1" x14ac:dyDescent="0.45">
      <c r="A5" s="82"/>
      <c r="B5" s="83"/>
      <c r="C5" s="273"/>
      <c r="D5" s="273"/>
    </row>
    <row r="6" spans="1:4" ht="20.100000000000001" customHeight="1" x14ac:dyDescent="0.45">
      <c r="A6" s="82"/>
      <c r="B6" s="83"/>
      <c r="C6" s="273"/>
      <c r="D6" s="273"/>
    </row>
    <row r="7" spans="1:4" ht="20.100000000000001" customHeight="1" x14ac:dyDescent="0.45">
      <c r="A7" s="82"/>
      <c r="B7" s="83"/>
      <c r="C7" s="273"/>
      <c r="D7" s="273"/>
    </row>
    <row r="8" spans="1:4" ht="20.100000000000001" customHeight="1" x14ac:dyDescent="0.45">
      <c r="A8" s="82"/>
      <c r="B8" s="83"/>
      <c r="C8" s="273"/>
      <c r="D8" s="273"/>
    </row>
    <row r="9" spans="1:4" ht="20.100000000000001" customHeight="1" x14ac:dyDescent="0.45">
      <c r="A9" s="82"/>
      <c r="B9" s="83"/>
      <c r="C9" s="273"/>
      <c r="D9" s="273"/>
    </row>
    <row r="10" spans="1:4" ht="20.100000000000001" customHeight="1" x14ac:dyDescent="0.45">
      <c r="A10" s="82"/>
      <c r="B10" s="83"/>
      <c r="C10" s="273"/>
      <c r="D10" s="273"/>
    </row>
    <row r="11" spans="1:4" ht="20.100000000000001" customHeight="1" x14ac:dyDescent="0.45">
      <c r="A11" s="82"/>
      <c r="B11" s="83"/>
      <c r="C11" s="273"/>
      <c r="D11" s="273"/>
    </row>
    <row r="12" spans="1:4" ht="20.100000000000001" customHeight="1" x14ac:dyDescent="0.45">
      <c r="A12" s="82"/>
      <c r="B12" s="83"/>
      <c r="C12" s="273"/>
      <c r="D12" s="273"/>
    </row>
    <row r="13" spans="1:4" ht="20.100000000000001" customHeight="1" x14ac:dyDescent="0.45">
      <c r="A13" s="82"/>
      <c r="B13" s="83"/>
      <c r="C13" s="273"/>
      <c r="D13" s="273"/>
    </row>
    <row r="14" spans="1:4" ht="20.100000000000001" customHeight="1" x14ac:dyDescent="0.45">
      <c r="A14" s="82"/>
      <c r="B14" s="83"/>
      <c r="C14" s="273"/>
      <c r="D14" s="273"/>
    </row>
    <row r="15" spans="1:4" ht="20.100000000000001" customHeight="1" x14ac:dyDescent="0.45">
      <c r="A15" s="82"/>
      <c r="B15" s="83"/>
      <c r="C15" s="273"/>
      <c r="D15" s="273"/>
    </row>
    <row r="16" spans="1:4" ht="20.100000000000001" customHeight="1" x14ac:dyDescent="0.45">
      <c r="A16" s="82"/>
      <c r="B16" s="83"/>
      <c r="C16" s="273"/>
      <c r="D16" s="273"/>
    </row>
    <row r="17" spans="1:4" ht="20.100000000000001" customHeight="1" x14ac:dyDescent="0.45">
      <c r="A17" s="82"/>
      <c r="B17" s="83"/>
      <c r="C17" s="273"/>
      <c r="D17" s="273"/>
    </row>
    <row r="18" spans="1:4" ht="20.100000000000001" customHeight="1" x14ac:dyDescent="0.45">
      <c r="A18" s="82"/>
      <c r="B18" s="83"/>
      <c r="C18" s="273"/>
      <c r="D18" s="273"/>
    </row>
    <row r="19" spans="1:4" ht="20.100000000000001" customHeight="1" x14ac:dyDescent="0.45">
      <c r="A19" s="82"/>
      <c r="B19" s="83"/>
      <c r="C19" s="273"/>
      <c r="D19" s="273"/>
    </row>
    <row r="20" spans="1:4" ht="20.100000000000001" customHeight="1" x14ac:dyDescent="0.45">
      <c r="A20" s="82"/>
      <c r="B20" s="83"/>
      <c r="C20" s="273"/>
      <c r="D20" s="273"/>
    </row>
    <row r="21" spans="1:4" ht="20.100000000000001" customHeight="1" x14ac:dyDescent="0.45">
      <c r="A21" s="82"/>
      <c r="B21" s="83"/>
      <c r="C21" s="273"/>
      <c r="D21" s="273"/>
    </row>
    <row r="22" spans="1:4" ht="20.100000000000001" customHeight="1" x14ac:dyDescent="0.45">
      <c r="A22" s="82"/>
      <c r="B22" s="83"/>
      <c r="C22" s="273"/>
      <c r="D22" s="273"/>
    </row>
    <row r="23" spans="1:4" ht="20.100000000000001" customHeight="1" x14ac:dyDescent="0.45">
      <c r="A23" s="82"/>
      <c r="B23" s="83"/>
      <c r="C23" s="273"/>
      <c r="D23" s="273"/>
    </row>
    <row r="24" spans="1:4" ht="20.100000000000001" customHeight="1" x14ac:dyDescent="0.45">
      <c r="A24" s="82"/>
      <c r="B24" s="83"/>
      <c r="C24" s="273"/>
      <c r="D24" s="273"/>
    </row>
    <row r="25" spans="1:4" ht="20.100000000000001" customHeight="1" x14ac:dyDescent="0.45">
      <c r="A25" s="82"/>
      <c r="B25" s="83"/>
      <c r="C25" s="273"/>
      <c r="D25" s="273"/>
    </row>
    <row r="26" spans="1:4" ht="20.100000000000001" customHeight="1" x14ac:dyDescent="0.45">
      <c r="A26" s="82"/>
      <c r="B26" s="83"/>
      <c r="C26" s="273"/>
      <c r="D26" s="273"/>
    </row>
    <row r="27" spans="1:4" hidden="1" x14ac:dyDescent="0.45"/>
    <row r="28" spans="1:4" hidden="1" x14ac:dyDescent="0.45"/>
    <row r="29" spans="1:4" hidden="1" x14ac:dyDescent="0.45"/>
    <row r="30" spans="1:4" hidden="1" x14ac:dyDescent="0.45"/>
    <row r="31" spans="1:4" hidden="1" x14ac:dyDescent="0.45"/>
    <row r="32" spans="1:4" hidden="1" x14ac:dyDescent="0.45"/>
    <row r="33" hidden="1" x14ac:dyDescent="0.45"/>
    <row r="34" hidden="1" x14ac:dyDescent="0.45"/>
    <row r="35" hidden="1" x14ac:dyDescent="0.45"/>
    <row r="36" hidden="1" x14ac:dyDescent="0.45"/>
    <row r="37" hidden="1" x14ac:dyDescent="0.45"/>
    <row r="38" hidden="1" x14ac:dyDescent="0.45"/>
    <row r="39" hidden="1" x14ac:dyDescent="0.45"/>
    <row r="40" hidden="1" x14ac:dyDescent="0.45"/>
  </sheetData>
  <sheetProtection algorithmName="SHA-512" hashValue="HEh/ek0cjoD2m9IcFuiacbaXywVwFnj9SkakHqHnOObwgTHEDcuQMdxCVrnj7PRJHjdya2qkLvtLKVge+tEuAw==" saltValue="PA9sQ3iyWyTy4jDYZ0BM8Q==" spinCount="100000" sheet="1" objects="1" scenarios="1" selectLockedCells="1"/>
  <mergeCells count="26">
    <mergeCell ref="C4:D4"/>
    <mergeCell ref="C5:D5"/>
    <mergeCell ref="C6:D6"/>
    <mergeCell ref="A2:D2"/>
    <mergeCell ref="C26:D26"/>
    <mergeCell ref="C17:D17"/>
    <mergeCell ref="C18:D18"/>
    <mergeCell ref="C19:D19"/>
    <mergeCell ref="C20:D20"/>
    <mergeCell ref="C21:D21"/>
    <mergeCell ref="A1:D1"/>
    <mergeCell ref="C22:D22"/>
    <mergeCell ref="C23:D23"/>
    <mergeCell ref="C24:D24"/>
    <mergeCell ref="C25:D25"/>
    <mergeCell ref="C12:D12"/>
    <mergeCell ref="C13:D13"/>
    <mergeCell ref="C14:D14"/>
    <mergeCell ref="C15:D15"/>
    <mergeCell ref="C16:D16"/>
    <mergeCell ref="C7:D7"/>
    <mergeCell ref="C8:D8"/>
    <mergeCell ref="C9:D9"/>
    <mergeCell ref="C10:D10"/>
    <mergeCell ref="C11:D11"/>
    <mergeCell ref="C3:D3"/>
  </mergeCells>
  <pageMargins left="0.7" right="0.7" top="0.75" bottom="0.75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1"/>
  <sheetViews>
    <sheetView showGridLines="0" zoomScale="55" zoomScaleNormal="55" workbookViewId="0">
      <selection activeCell="R31" sqref="R31"/>
    </sheetView>
  </sheetViews>
  <sheetFormatPr defaultColWidth="0" defaultRowHeight="13.15" zeroHeight="1" x14ac:dyDescent="0.4"/>
  <cols>
    <col min="1" max="1" width="12.73046875" style="68" customWidth="1"/>
    <col min="2" max="2" width="29.1328125" style="68" customWidth="1"/>
    <col min="3" max="3" width="28.86328125" style="69" customWidth="1"/>
    <col min="4" max="4" width="21.3984375" style="69" customWidth="1"/>
    <col min="5" max="5" width="12.3984375" style="70" customWidth="1"/>
    <col min="6" max="6" width="10.1328125" style="71" customWidth="1"/>
    <col min="7" max="7" width="12.265625" style="71" customWidth="1"/>
    <col min="8" max="8" width="11.265625" style="71" bestFit="1" customWidth="1"/>
    <col min="9" max="9" width="12.73046875" style="71" customWidth="1"/>
    <col min="10" max="10" width="12.73046875" style="73" customWidth="1"/>
    <col min="11" max="12" width="12.73046875" style="67" customWidth="1"/>
    <col min="13" max="13" width="12.73046875" style="73" customWidth="1"/>
    <col min="14" max="14" width="15.59765625" style="73" customWidth="1"/>
    <col min="15" max="15" width="13.59765625" style="73" customWidth="1"/>
    <col min="16" max="16" width="12.73046875" style="58" customWidth="1"/>
    <col min="17" max="17" width="9.1328125" style="58" customWidth="1"/>
    <col min="18" max="18" width="14.265625" style="58" customWidth="1"/>
    <col min="19" max="41" width="9.1328125" style="58" customWidth="1"/>
    <col min="42" max="16384" width="9.1328125" style="58" hidden="1"/>
  </cols>
  <sheetData>
    <row r="1" spans="1:41" s="57" customFormat="1" ht="54" customHeight="1" x14ac:dyDescent="0.7">
      <c r="A1" s="212"/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41" s="57" customFormat="1" ht="22.9" thickBot="1" x14ac:dyDescent="0.55000000000000004">
      <c r="A2" s="213" t="s">
        <v>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41" s="112" customFormat="1" ht="39.75" customHeight="1" x14ac:dyDescent="0.4">
      <c r="A3" s="18" t="s">
        <v>44</v>
      </c>
      <c r="B3" s="302">
        <v>1</v>
      </c>
      <c r="C3" s="303"/>
      <c r="D3" s="304"/>
      <c r="E3" s="214" t="s">
        <v>53</v>
      </c>
      <c r="F3" s="215"/>
      <c r="G3" s="299">
        <v>2</v>
      </c>
      <c r="H3" s="300"/>
      <c r="I3" s="301"/>
      <c r="J3" s="312" t="s">
        <v>48</v>
      </c>
      <c r="K3" s="316"/>
      <c r="L3" s="316"/>
      <c r="M3" s="316"/>
      <c r="N3" s="286">
        <v>5</v>
      </c>
      <c r="O3" s="312" t="s">
        <v>49</v>
      </c>
      <c r="P3" s="313"/>
      <c r="Q3" s="58"/>
      <c r="R3" s="110">
        <v>1</v>
      </c>
      <c r="S3" s="277" t="s">
        <v>55</v>
      </c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277"/>
      <c r="AN3" s="277"/>
      <c r="AO3" s="277"/>
    </row>
    <row r="4" spans="1:41" s="112" customFormat="1" ht="26.25" customHeight="1" x14ac:dyDescent="0.4">
      <c r="A4" s="204" t="s">
        <v>45</v>
      </c>
      <c r="B4" s="288">
        <v>3</v>
      </c>
      <c r="C4" s="289"/>
      <c r="D4" s="290"/>
      <c r="E4" s="180" t="s">
        <v>46</v>
      </c>
      <c r="F4" s="181"/>
      <c r="G4" s="294">
        <v>4</v>
      </c>
      <c r="H4" s="295"/>
      <c r="I4" s="296"/>
      <c r="J4" s="314"/>
      <c r="K4" s="317"/>
      <c r="L4" s="317"/>
      <c r="M4" s="317"/>
      <c r="N4" s="287"/>
      <c r="O4" s="314"/>
      <c r="P4" s="315"/>
      <c r="Q4" s="58"/>
      <c r="R4" s="110">
        <v>2</v>
      </c>
      <c r="S4" s="277" t="s">
        <v>56</v>
      </c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  <c r="AM4" s="277"/>
      <c r="AN4" s="277"/>
      <c r="AO4" s="277"/>
    </row>
    <row r="5" spans="1:41" s="112" customFormat="1" ht="26.25" customHeight="1" x14ac:dyDescent="0.4">
      <c r="A5" s="205"/>
      <c r="B5" s="291"/>
      <c r="C5" s="292"/>
      <c r="D5" s="293"/>
      <c r="E5" s="180" t="s">
        <v>47</v>
      </c>
      <c r="F5" s="181"/>
      <c r="G5" s="297"/>
      <c r="H5" s="298"/>
      <c r="I5" s="287"/>
      <c r="J5" s="2"/>
      <c r="K5" s="2"/>
      <c r="L5" s="2"/>
      <c r="M5" s="2"/>
      <c r="N5" s="3"/>
      <c r="O5" s="3"/>
      <c r="P5" s="4"/>
      <c r="Q5" s="58"/>
      <c r="R5" s="110">
        <v>3</v>
      </c>
      <c r="S5" s="277" t="s">
        <v>83</v>
      </c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77"/>
      <c r="AK5" s="277"/>
      <c r="AL5" s="277"/>
      <c r="AM5" s="277"/>
      <c r="AN5" s="277"/>
      <c r="AO5" s="277"/>
    </row>
    <row r="6" spans="1:41" s="277" customFormat="1" ht="27" customHeight="1" x14ac:dyDescent="0.45">
      <c r="A6" s="1"/>
      <c r="B6" s="199"/>
      <c r="C6" s="199"/>
      <c r="D6" s="199"/>
      <c r="E6" s="199"/>
      <c r="F6" s="199"/>
      <c r="G6" s="199"/>
      <c r="H6" s="199"/>
      <c r="I6" s="199"/>
      <c r="J6" s="2"/>
      <c r="K6" s="2"/>
      <c r="L6" s="2"/>
      <c r="M6" s="2"/>
      <c r="N6" s="3"/>
      <c r="O6" s="3"/>
      <c r="P6" s="4"/>
      <c r="Q6" s="58"/>
      <c r="R6" s="110">
        <v>4</v>
      </c>
      <c r="S6" s="277" t="s">
        <v>57</v>
      </c>
    </row>
    <row r="7" spans="1:41" s="112" customFormat="1" ht="20.65" thickBot="1" x14ac:dyDescent="0.5">
      <c r="A7" s="5"/>
      <c r="B7" s="200"/>
      <c r="C7" s="200"/>
      <c r="D7" s="76"/>
      <c r="E7" s="201" t="s">
        <v>1</v>
      </c>
      <c r="F7" s="202"/>
      <c r="G7" s="202"/>
      <c r="H7" s="203"/>
      <c r="I7" s="6" t="s">
        <v>32</v>
      </c>
      <c r="J7" s="6" t="s">
        <v>32</v>
      </c>
      <c r="K7" s="7" t="s">
        <v>2</v>
      </c>
      <c r="L7" s="7" t="s">
        <v>33</v>
      </c>
      <c r="M7" s="8" t="s">
        <v>3</v>
      </c>
      <c r="N7" s="178" t="s">
        <v>4</v>
      </c>
      <c r="O7" s="178"/>
      <c r="P7" s="179"/>
      <c r="Q7" s="58"/>
      <c r="R7" s="110">
        <v>5</v>
      </c>
      <c r="S7" s="109" t="s">
        <v>58</v>
      </c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</row>
    <row r="8" spans="1:41" s="59" customFormat="1" ht="32.25" customHeight="1" thickBot="1" x14ac:dyDescent="0.5">
      <c r="A8" s="9" t="s">
        <v>5</v>
      </c>
      <c r="B8" s="10" t="s">
        <v>6</v>
      </c>
      <c r="C8" s="208" t="s">
        <v>7</v>
      </c>
      <c r="D8" s="209"/>
      <c r="E8" s="11" t="s">
        <v>8</v>
      </c>
      <c r="F8" s="11" t="s">
        <v>9</v>
      </c>
      <c r="G8" s="12" t="s">
        <v>10</v>
      </c>
      <c r="H8" s="12" t="s">
        <v>11</v>
      </c>
      <c r="I8" s="12" t="s">
        <v>35</v>
      </c>
      <c r="J8" s="13" t="s">
        <v>34</v>
      </c>
      <c r="K8" s="14" t="s">
        <v>12</v>
      </c>
      <c r="L8" s="14" t="s">
        <v>30</v>
      </c>
      <c r="M8" s="15" t="s">
        <v>41</v>
      </c>
      <c r="N8" s="16" t="s">
        <v>42</v>
      </c>
      <c r="O8" s="16" t="s">
        <v>54</v>
      </c>
      <c r="P8" s="17" t="s">
        <v>13</v>
      </c>
      <c r="R8" s="277" t="s">
        <v>67</v>
      </c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7"/>
      <c r="AO8" s="277"/>
    </row>
    <row r="9" spans="1:41" s="60" customFormat="1" ht="29.1" customHeight="1" x14ac:dyDescent="0.5">
      <c r="A9" s="85">
        <v>6</v>
      </c>
      <c r="B9" s="86" t="s">
        <v>59</v>
      </c>
      <c r="C9" s="284" t="s">
        <v>60</v>
      </c>
      <c r="D9" s="285"/>
      <c r="E9" s="87">
        <v>9</v>
      </c>
      <c r="F9" s="87">
        <v>10</v>
      </c>
      <c r="G9" s="88" t="s">
        <v>61</v>
      </c>
      <c r="H9" s="89">
        <v>12</v>
      </c>
      <c r="I9" s="49"/>
      <c r="J9" s="90" t="s">
        <v>62</v>
      </c>
      <c r="K9" s="90" t="s">
        <v>63</v>
      </c>
      <c r="L9" s="91" t="s">
        <v>64</v>
      </c>
      <c r="M9" s="92" t="s">
        <v>65</v>
      </c>
      <c r="N9" s="93">
        <v>17</v>
      </c>
      <c r="O9" s="87">
        <v>18</v>
      </c>
      <c r="P9" s="94">
        <v>19</v>
      </c>
      <c r="R9" s="95">
        <v>6</v>
      </c>
      <c r="S9" s="277" t="s">
        <v>85</v>
      </c>
      <c r="T9" s="277"/>
      <c r="U9" s="277"/>
      <c r="V9" s="277"/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277"/>
      <c r="AH9" s="277"/>
      <c r="AI9" s="277"/>
      <c r="AJ9" s="277"/>
      <c r="AK9" s="277"/>
      <c r="AL9" s="277"/>
      <c r="AM9" s="277"/>
      <c r="AN9" s="277"/>
      <c r="AO9" s="277"/>
    </row>
    <row r="10" spans="1:41" s="60" customFormat="1" ht="29.1" customHeight="1" x14ac:dyDescent="0.5">
      <c r="A10" s="96"/>
      <c r="B10" s="97"/>
      <c r="C10" s="282"/>
      <c r="D10" s="283"/>
      <c r="E10" s="98"/>
      <c r="F10" s="98"/>
      <c r="G10" s="99"/>
      <c r="H10" s="100"/>
      <c r="I10" s="43">
        <f t="shared" ref="I10:I22" si="0">H10*0.54</f>
        <v>0</v>
      </c>
      <c r="J10" s="101"/>
      <c r="K10" s="101"/>
      <c r="L10" s="102"/>
      <c r="M10" s="103"/>
      <c r="N10" s="104"/>
      <c r="O10" s="98"/>
      <c r="P10" s="105"/>
      <c r="R10" s="106">
        <v>7</v>
      </c>
      <c r="S10" s="277" t="s">
        <v>86</v>
      </c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277"/>
      <c r="AK10" s="277"/>
      <c r="AL10" s="277"/>
      <c r="AM10" s="277"/>
      <c r="AN10" s="277"/>
      <c r="AO10" s="277"/>
    </row>
    <row r="11" spans="1:41" s="60" customFormat="1" ht="29.1" customHeight="1" x14ac:dyDescent="0.5">
      <c r="A11" s="96"/>
      <c r="B11" s="97"/>
      <c r="C11" s="282"/>
      <c r="D11" s="283"/>
      <c r="E11" s="98"/>
      <c r="F11" s="98"/>
      <c r="G11" s="99"/>
      <c r="H11" s="100"/>
      <c r="I11" s="43">
        <f t="shared" si="0"/>
        <v>0</v>
      </c>
      <c r="J11" s="101"/>
      <c r="K11" s="101"/>
      <c r="L11" s="102"/>
      <c r="M11" s="103"/>
      <c r="N11" s="104"/>
      <c r="O11" s="98"/>
      <c r="P11" s="105"/>
      <c r="R11" s="106">
        <v>8</v>
      </c>
      <c r="S11" s="277" t="s">
        <v>87</v>
      </c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  <c r="AN11" s="277"/>
      <c r="AO11" s="277"/>
    </row>
    <row r="12" spans="1:41" s="60" customFormat="1" ht="29.1" customHeight="1" x14ac:dyDescent="0.5">
      <c r="A12" s="96"/>
      <c r="B12" s="97"/>
      <c r="C12" s="282"/>
      <c r="D12" s="283"/>
      <c r="E12" s="98"/>
      <c r="F12" s="98"/>
      <c r="G12" s="99"/>
      <c r="H12" s="100"/>
      <c r="I12" s="43">
        <f t="shared" si="0"/>
        <v>0</v>
      </c>
      <c r="J12" s="101"/>
      <c r="K12" s="101"/>
      <c r="L12" s="102"/>
      <c r="M12" s="103"/>
      <c r="N12" s="104"/>
      <c r="O12" s="98"/>
      <c r="P12" s="105"/>
      <c r="R12" s="106">
        <v>9</v>
      </c>
      <c r="S12" s="277" t="s">
        <v>88</v>
      </c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  <c r="AM12" s="277"/>
      <c r="AN12" s="277"/>
      <c r="AO12" s="277"/>
    </row>
    <row r="13" spans="1:41" s="277" customFormat="1" ht="29.1" customHeight="1" x14ac:dyDescent="0.5">
      <c r="A13" s="96"/>
      <c r="B13" s="97"/>
      <c r="C13" s="282"/>
      <c r="D13" s="283"/>
      <c r="E13" s="98"/>
      <c r="F13" s="98"/>
      <c r="G13" s="99"/>
      <c r="H13" s="100"/>
      <c r="I13" s="43">
        <f t="shared" si="0"/>
        <v>0</v>
      </c>
      <c r="J13" s="101"/>
      <c r="K13" s="101"/>
      <c r="L13" s="102"/>
      <c r="M13" s="103"/>
      <c r="N13" s="104"/>
      <c r="O13" s="98"/>
      <c r="P13" s="105"/>
      <c r="Q13" s="60"/>
      <c r="R13" s="106">
        <v>10</v>
      </c>
      <c r="S13" s="277" t="s">
        <v>89</v>
      </c>
    </row>
    <row r="14" spans="1:41" s="60" customFormat="1" ht="29.1" customHeight="1" x14ac:dyDescent="0.5">
      <c r="A14" s="96"/>
      <c r="B14" s="97"/>
      <c r="C14" s="282"/>
      <c r="D14" s="283"/>
      <c r="E14" s="98"/>
      <c r="F14" s="98"/>
      <c r="G14" s="99"/>
      <c r="H14" s="100"/>
      <c r="I14" s="43">
        <f t="shared" si="0"/>
        <v>0</v>
      </c>
      <c r="J14" s="101"/>
      <c r="K14" s="101"/>
      <c r="L14" s="102"/>
      <c r="M14" s="103"/>
      <c r="N14" s="104"/>
      <c r="O14" s="98"/>
      <c r="P14" s="105"/>
      <c r="R14" s="106">
        <v>11</v>
      </c>
      <c r="S14" s="277" t="s">
        <v>68</v>
      </c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277"/>
    </row>
    <row r="15" spans="1:41" s="277" customFormat="1" ht="29.1" customHeight="1" x14ac:dyDescent="0.5">
      <c r="A15" s="96"/>
      <c r="B15" s="97"/>
      <c r="C15" s="282"/>
      <c r="D15" s="283"/>
      <c r="E15" s="98"/>
      <c r="F15" s="98"/>
      <c r="G15" s="99"/>
      <c r="H15" s="100"/>
      <c r="I15" s="43">
        <f t="shared" si="0"/>
        <v>0</v>
      </c>
      <c r="J15" s="101"/>
      <c r="K15" s="101"/>
      <c r="L15" s="102"/>
      <c r="M15" s="103"/>
      <c r="N15" s="104"/>
      <c r="O15" s="98"/>
      <c r="P15" s="105"/>
      <c r="Q15" s="60"/>
      <c r="R15" s="277" t="s">
        <v>73</v>
      </c>
    </row>
    <row r="16" spans="1:41" s="277" customFormat="1" ht="29.1" customHeight="1" x14ac:dyDescent="0.5">
      <c r="A16" s="96"/>
      <c r="B16" s="97"/>
      <c r="C16" s="282"/>
      <c r="D16" s="283"/>
      <c r="E16" s="98"/>
      <c r="F16" s="98"/>
      <c r="G16" s="99"/>
      <c r="H16" s="100"/>
      <c r="I16" s="43">
        <f t="shared" si="0"/>
        <v>0</v>
      </c>
      <c r="J16" s="101"/>
      <c r="K16" s="101"/>
      <c r="L16" s="102"/>
      <c r="M16" s="103"/>
      <c r="N16" s="104"/>
      <c r="O16" s="98"/>
      <c r="P16" s="105"/>
      <c r="Q16" s="60"/>
      <c r="R16" s="95">
        <v>12</v>
      </c>
      <c r="S16" s="277" t="s">
        <v>66</v>
      </c>
    </row>
    <row r="17" spans="1:41" s="277" customFormat="1" ht="29.1" customHeight="1" x14ac:dyDescent="0.5">
      <c r="A17" s="96"/>
      <c r="B17" s="97"/>
      <c r="C17" s="282"/>
      <c r="D17" s="283"/>
      <c r="E17" s="98"/>
      <c r="F17" s="98"/>
      <c r="G17" s="99"/>
      <c r="H17" s="100"/>
      <c r="I17" s="43">
        <f t="shared" si="0"/>
        <v>0</v>
      </c>
      <c r="J17" s="101"/>
      <c r="K17" s="101"/>
      <c r="L17" s="102"/>
      <c r="M17" s="103"/>
      <c r="N17" s="104"/>
      <c r="O17" s="98"/>
      <c r="P17" s="105"/>
      <c r="Q17" s="60"/>
      <c r="R17" s="95">
        <v>13</v>
      </c>
      <c r="S17" s="277" t="s">
        <v>90</v>
      </c>
    </row>
    <row r="18" spans="1:41" s="277" customFormat="1" ht="29.1" customHeight="1" x14ac:dyDescent="0.5">
      <c r="A18" s="96"/>
      <c r="B18" s="97"/>
      <c r="C18" s="282"/>
      <c r="D18" s="283"/>
      <c r="E18" s="98"/>
      <c r="F18" s="98"/>
      <c r="G18" s="99"/>
      <c r="H18" s="100"/>
      <c r="I18" s="43">
        <f t="shared" si="0"/>
        <v>0</v>
      </c>
      <c r="J18" s="101"/>
      <c r="K18" s="101"/>
      <c r="L18" s="102"/>
      <c r="M18" s="103"/>
      <c r="N18" s="104"/>
      <c r="O18" s="98"/>
      <c r="P18" s="105"/>
      <c r="Q18" s="60"/>
      <c r="R18" s="95">
        <v>14</v>
      </c>
      <c r="S18" s="277" t="s">
        <v>69</v>
      </c>
    </row>
    <row r="19" spans="1:41" s="277" customFormat="1" ht="29.1" customHeight="1" x14ac:dyDescent="0.5">
      <c r="A19" s="96"/>
      <c r="B19" s="97"/>
      <c r="C19" s="282"/>
      <c r="D19" s="283"/>
      <c r="E19" s="98"/>
      <c r="F19" s="98"/>
      <c r="G19" s="99"/>
      <c r="H19" s="100"/>
      <c r="I19" s="43">
        <f t="shared" si="0"/>
        <v>0</v>
      </c>
      <c r="J19" s="101"/>
      <c r="K19" s="101"/>
      <c r="L19" s="102"/>
      <c r="M19" s="103"/>
      <c r="N19" s="104"/>
      <c r="O19" s="98"/>
      <c r="P19" s="105"/>
      <c r="Q19" s="60"/>
      <c r="R19" s="95">
        <v>15</v>
      </c>
      <c r="S19" s="277" t="s">
        <v>30</v>
      </c>
    </row>
    <row r="20" spans="1:41" s="60" customFormat="1" ht="29.1" customHeight="1" x14ac:dyDescent="0.5">
      <c r="A20" s="96"/>
      <c r="B20" s="97"/>
      <c r="C20" s="282"/>
      <c r="D20" s="283"/>
      <c r="E20" s="98"/>
      <c r="F20" s="98"/>
      <c r="G20" s="99"/>
      <c r="H20" s="100"/>
      <c r="I20" s="43">
        <f t="shared" si="0"/>
        <v>0</v>
      </c>
      <c r="J20" s="101"/>
      <c r="K20" s="101"/>
      <c r="L20" s="102"/>
      <c r="M20" s="103"/>
      <c r="N20" s="104"/>
      <c r="O20" s="98"/>
      <c r="P20" s="105"/>
      <c r="R20" s="95">
        <v>16</v>
      </c>
      <c r="S20" s="277" t="s">
        <v>82</v>
      </c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H20" s="277"/>
      <c r="AI20" s="277"/>
      <c r="AJ20" s="277"/>
      <c r="AK20" s="277"/>
      <c r="AL20" s="277"/>
      <c r="AM20" s="277"/>
      <c r="AN20" s="277"/>
      <c r="AO20" s="277"/>
    </row>
    <row r="21" spans="1:41" s="277" customFormat="1" ht="29.1" customHeight="1" x14ac:dyDescent="0.5">
      <c r="A21" s="96"/>
      <c r="B21" s="97"/>
      <c r="C21" s="282"/>
      <c r="D21" s="283"/>
      <c r="E21" s="98"/>
      <c r="F21" s="98"/>
      <c r="G21" s="99"/>
      <c r="H21" s="100"/>
      <c r="I21" s="43">
        <f t="shared" si="0"/>
        <v>0</v>
      </c>
      <c r="J21" s="101"/>
      <c r="K21" s="101"/>
      <c r="L21" s="102"/>
      <c r="M21" s="103"/>
      <c r="N21" s="104"/>
      <c r="O21" s="98"/>
      <c r="P21" s="105"/>
      <c r="Q21" s="60"/>
      <c r="R21" s="277" t="s">
        <v>70</v>
      </c>
    </row>
    <row r="22" spans="1:41" s="277" customFormat="1" ht="29.1" customHeight="1" thickBot="1" x14ac:dyDescent="0.55000000000000004">
      <c r="A22" s="96"/>
      <c r="B22" s="97"/>
      <c r="C22" s="282"/>
      <c r="D22" s="283"/>
      <c r="E22" s="98"/>
      <c r="F22" s="98"/>
      <c r="G22" s="99"/>
      <c r="H22" s="100"/>
      <c r="I22" s="43">
        <f t="shared" si="0"/>
        <v>0</v>
      </c>
      <c r="J22" s="101"/>
      <c r="K22" s="101"/>
      <c r="L22" s="102"/>
      <c r="M22" s="103"/>
      <c r="N22" s="104"/>
      <c r="O22" s="98"/>
      <c r="P22" s="105"/>
      <c r="Q22" s="60"/>
      <c r="R22" s="95">
        <v>17</v>
      </c>
      <c r="S22" s="277" t="s">
        <v>71</v>
      </c>
    </row>
    <row r="23" spans="1:41" s="277" customFormat="1" ht="27.95" customHeight="1" thickTop="1" thickBot="1" x14ac:dyDescent="0.45">
      <c r="A23" s="222" t="s">
        <v>52</v>
      </c>
      <c r="B23" s="223"/>
      <c r="C23" s="223"/>
      <c r="D23" s="223"/>
      <c r="E23" s="223"/>
      <c r="F23" s="223"/>
      <c r="G23" s="224"/>
      <c r="H23" s="45"/>
      <c r="I23" s="19">
        <f>SUM(I9:I22)</f>
        <v>0</v>
      </c>
      <c r="J23" s="19">
        <f>SUM(J9:J22)</f>
        <v>0</v>
      </c>
      <c r="K23" s="19">
        <f>SUM(K9:K22)</f>
        <v>0</v>
      </c>
      <c r="L23" s="19">
        <f>SUM(L9:L22)</f>
        <v>0</v>
      </c>
      <c r="M23" s="19">
        <f>SUM(M9:M22)</f>
        <v>0</v>
      </c>
      <c r="N23" s="47"/>
      <c r="O23" s="48"/>
      <c r="P23" s="20">
        <v>0</v>
      </c>
      <c r="Q23" s="40"/>
      <c r="R23" s="95">
        <v>18</v>
      </c>
      <c r="S23" s="277" t="s">
        <v>72</v>
      </c>
    </row>
    <row r="24" spans="1:41" s="277" customFormat="1" ht="25.5" customHeight="1" x14ac:dyDescent="0.4">
      <c r="A24" s="322">
        <v>20</v>
      </c>
      <c r="B24" s="25" t="s">
        <v>14</v>
      </c>
      <c r="C24" s="26" t="s">
        <v>15</v>
      </c>
      <c r="D24" s="27"/>
      <c r="E24" s="325"/>
      <c r="F24" s="328" t="s">
        <v>16</v>
      </c>
      <c r="G24" s="328"/>
      <c r="H24" s="328"/>
      <c r="I24" s="328"/>
      <c r="J24" s="237" t="s">
        <v>17</v>
      </c>
      <c r="K24" s="238"/>
      <c r="L24" s="238"/>
      <c r="M24" s="239"/>
      <c r="N24" s="252">
        <v>0</v>
      </c>
      <c r="O24" s="253"/>
      <c r="P24" s="254"/>
      <c r="Q24" s="40"/>
      <c r="R24" s="95">
        <v>19</v>
      </c>
      <c r="S24" s="277" t="s">
        <v>74</v>
      </c>
    </row>
    <row r="25" spans="1:41" s="40" customFormat="1" ht="25.5" customHeight="1" x14ac:dyDescent="0.45">
      <c r="A25" s="323"/>
      <c r="B25" s="21" t="s">
        <v>18</v>
      </c>
      <c r="C25" s="22" t="s">
        <v>19</v>
      </c>
      <c r="D25" s="28"/>
      <c r="E25" s="326"/>
      <c r="F25" s="278"/>
      <c r="G25" s="278"/>
      <c r="H25" s="278"/>
      <c r="I25" s="278"/>
      <c r="J25" s="240"/>
      <c r="K25" s="241"/>
      <c r="L25" s="241"/>
      <c r="M25" s="242"/>
      <c r="N25" s="255"/>
      <c r="O25" s="256"/>
      <c r="P25" s="257"/>
      <c r="R25" s="111"/>
    </row>
    <row r="26" spans="1:41" s="277" customFormat="1" ht="26.25" customHeight="1" thickBot="1" x14ac:dyDescent="0.5">
      <c r="A26" s="324"/>
      <c r="B26" s="23" t="s">
        <v>20</v>
      </c>
      <c r="C26" s="24"/>
      <c r="D26" s="77"/>
      <c r="E26" s="327"/>
      <c r="F26" s="279"/>
      <c r="G26" s="279"/>
      <c r="H26" s="279"/>
      <c r="I26" s="279"/>
      <c r="J26" s="243"/>
      <c r="K26" s="244"/>
      <c r="L26" s="244"/>
      <c r="M26" s="245"/>
      <c r="N26" s="258"/>
      <c r="O26" s="259"/>
      <c r="P26" s="260"/>
      <c r="Q26" s="40"/>
      <c r="R26" s="95">
        <v>20</v>
      </c>
      <c r="S26" s="277" t="s">
        <v>84</v>
      </c>
    </row>
    <row r="27" spans="1:41" s="277" customFormat="1" ht="33.75" customHeight="1" x14ac:dyDescent="0.4">
      <c r="A27" s="246" t="s">
        <v>21</v>
      </c>
      <c r="B27" s="247"/>
      <c r="C27" s="247"/>
      <c r="D27" s="247"/>
      <c r="E27" s="247"/>
      <c r="F27" s="248"/>
      <c r="G27" s="248"/>
      <c r="H27" s="248"/>
      <c r="I27" s="248"/>
      <c r="J27" s="318" t="s">
        <v>22</v>
      </c>
      <c r="K27" s="319"/>
      <c r="L27" s="319"/>
      <c r="M27" s="320"/>
      <c r="N27" s="50"/>
      <c r="O27" s="52">
        <v>21</v>
      </c>
      <c r="P27" s="51">
        <v>0</v>
      </c>
      <c r="Q27" s="40"/>
      <c r="R27" s="107">
        <v>21</v>
      </c>
      <c r="S27" s="277" t="s">
        <v>75</v>
      </c>
    </row>
    <row r="28" spans="1:41" s="277" customFormat="1" ht="40.5" customHeight="1" thickBot="1" x14ac:dyDescent="0.5">
      <c r="A28" s="264" t="s">
        <v>50</v>
      </c>
      <c r="B28" s="265"/>
      <c r="C28" s="266" t="s">
        <v>51</v>
      </c>
      <c r="D28" s="267"/>
      <c r="E28" s="268"/>
      <c r="F28" s="29"/>
      <c r="G28" s="29"/>
      <c r="H28" s="29"/>
      <c r="I28" s="29"/>
      <c r="J28" s="269" t="s">
        <v>23</v>
      </c>
      <c r="K28" s="270"/>
      <c r="L28" s="270"/>
      <c r="M28" s="271"/>
      <c r="N28" s="234">
        <f>N24-N27</f>
        <v>0</v>
      </c>
      <c r="O28" s="235"/>
      <c r="P28" s="236"/>
      <c r="Q28" s="40"/>
      <c r="R28" s="281" t="s">
        <v>77</v>
      </c>
      <c r="S28" s="277" t="s">
        <v>76</v>
      </c>
    </row>
    <row r="29" spans="1:41" s="277" customFormat="1" ht="16.5" customHeight="1" x14ac:dyDescent="0.4">
      <c r="A29" s="154" t="s">
        <v>24</v>
      </c>
      <c r="B29" s="155"/>
      <c r="C29" s="155"/>
      <c r="D29" s="155"/>
      <c r="E29" s="155"/>
      <c r="F29" s="155"/>
      <c r="G29" s="155"/>
      <c r="H29" s="155"/>
      <c r="I29" s="30"/>
      <c r="J29" s="165" t="s">
        <v>25</v>
      </c>
      <c r="K29" s="166"/>
      <c r="L29" s="166"/>
      <c r="M29" s="166"/>
      <c r="N29" s="166"/>
      <c r="O29" s="166"/>
      <c r="P29" s="167"/>
      <c r="Q29" s="40"/>
      <c r="R29" s="281"/>
    </row>
    <row r="30" spans="1:41" s="40" customFormat="1" ht="19.899999999999999" x14ac:dyDescent="0.5">
      <c r="A30" s="156"/>
      <c r="B30" s="157"/>
      <c r="C30" s="157"/>
      <c r="D30" s="157"/>
      <c r="E30" s="157"/>
      <c r="F30" s="157"/>
      <c r="G30" s="157"/>
      <c r="H30" s="157"/>
      <c r="I30" s="31"/>
      <c r="J30" s="160" t="s">
        <v>26</v>
      </c>
      <c r="K30" s="161"/>
      <c r="L30" s="161"/>
      <c r="M30" s="161"/>
      <c r="N30" s="32" t="s">
        <v>49</v>
      </c>
      <c r="O30" s="33"/>
      <c r="P30" s="34"/>
      <c r="R30" s="108"/>
    </row>
    <row r="31" spans="1:41" s="40" customFormat="1" ht="11.25" customHeight="1" x14ac:dyDescent="0.4">
      <c r="A31" s="156"/>
      <c r="B31" s="157"/>
      <c r="C31" s="157"/>
      <c r="D31" s="157"/>
      <c r="E31" s="157"/>
      <c r="F31" s="157"/>
      <c r="G31" s="157"/>
      <c r="H31" s="157"/>
      <c r="I31" s="31"/>
      <c r="J31" s="305">
        <v>22</v>
      </c>
      <c r="K31" s="306"/>
      <c r="L31" s="306"/>
      <c r="M31" s="306"/>
      <c r="N31" s="306"/>
      <c r="O31" s="306"/>
      <c r="P31" s="307"/>
    </row>
    <row r="32" spans="1:41" s="40" customFormat="1" x14ac:dyDescent="0.4">
      <c r="A32" s="156"/>
      <c r="B32" s="157"/>
      <c r="C32" s="157"/>
      <c r="D32" s="157"/>
      <c r="E32" s="157"/>
      <c r="F32" s="157"/>
      <c r="G32" s="157"/>
      <c r="H32" s="157"/>
      <c r="I32" s="31"/>
      <c r="J32" s="305"/>
      <c r="K32" s="306"/>
      <c r="L32" s="306"/>
      <c r="M32" s="306"/>
      <c r="N32" s="306"/>
      <c r="O32" s="306"/>
      <c r="P32" s="307"/>
    </row>
    <row r="33" spans="1:16" s="40" customFormat="1" ht="15" x14ac:dyDescent="0.4">
      <c r="A33" s="156"/>
      <c r="B33" s="157"/>
      <c r="C33" s="157"/>
      <c r="D33" s="157"/>
      <c r="E33" s="157"/>
      <c r="F33" s="157"/>
      <c r="G33" s="157"/>
      <c r="H33" s="157"/>
      <c r="I33" s="31"/>
      <c r="J33" s="160" t="s">
        <v>27</v>
      </c>
      <c r="K33" s="161"/>
      <c r="L33" s="161"/>
      <c r="M33" s="161"/>
      <c r="N33" s="32" t="s">
        <v>49</v>
      </c>
      <c r="O33" s="32"/>
      <c r="P33" s="35"/>
    </row>
    <row r="34" spans="1:16" s="40" customFormat="1" x14ac:dyDescent="0.4">
      <c r="A34" s="158"/>
      <c r="B34" s="159"/>
      <c r="C34" s="159"/>
      <c r="D34" s="159"/>
      <c r="E34" s="159"/>
      <c r="F34" s="159"/>
      <c r="G34" s="159"/>
      <c r="H34" s="159"/>
      <c r="I34" s="36"/>
      <c r="J34" s="305">
        <v>23</v>
      </c>
      <c r="K34" s="306"/>
      <c r="L34" s="306"/>
      <c r="M34" s="306"/>
      <c r="N34" s="306"/>
      <c r="O34" s="306"/>
      <c r="P34" s="307"/>
    </row>
    <row r="35" spans="1:16" s="40" customFormat="1" ht="15.4" thickBot="1" x14ac:dyDescent="0.45">
      <c r="A35" s="163" t="s">
        <v>28</v>
      </c>
      <c r="B35" s="164"/>
      <c r="C35" s="164"/>
      <c r="D35" s="164"/>
      <c r="E35" s="164"/>
      <c r="F35" s="164"/>
      <c r="G35" s="164"/>
      <c r="H35" s="164"/>
      <c r="I35" s="164"/>
      <c r="J35" s="308"/>
      <c r="K35" s="309"/>
      <c r="L35" s="309"/>
      <c r="M35" s="309"/>
      <c r="N35" s="309"/>
      <c r="O35" s="309"/>
      <c r="P35" s="310"/>
    </row>
    <row r="36" spans="1:16" s="40" customFormat="1" ht="6" customHeight="1" x14ac:dyDescent="0.45">
      <c r="A36" s="37"/>
      <c r="B36" s="37"/>
      <c r="C36" s="37"/>
      <c r="D36" s="37"/>
      <c r="E36" s="37"/>
      <c r="F36" s="37"/>
      <c r="G36" s="37"/>
      <c r="H36" s="37"/>
      <c r="I36" s="37"/>
      <c r="J36" s="38"/>
      <c r="K36" s="38"/>
      <c r="L36" s="38"/>
      <c r="M36" s="53"/>
      <c r="N36" s="38"/>
      <c r="O36" s="38"/>
      <c r="P36" s="38"/>
    </row>
    <row r="37" spans="1:16" s="40" customFormat="1" ht="20.25" customHeight="1" x14ac:dyDescent="0.5">
      <c r="A37" s="280" t="s">
        <v>43</v>
      </c>
      <c r="B37" s="280"/>
      <c r="C37" s="280"/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</row>
    <row r="38" spans="1:16" s="40" customFormat="1" ht="7.5" customHeight="1" x14ac:dyDescent="0.4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</row>
    <row r="39" spans="1:16" s="40" customFormat="1" ht="26.1" customHeight="1" x14ac:dyDescent="0.4">
      <c r="A39" s="39"/>
      <c r="B39" s="39"/>
      <c r="C39" s="39"/>
      <c r="D39" s="173" t="s">
        <v>29</v>
      </c>
      <c r="E39" s="174"/>
      <c r="F39" s="152" t="s">
        <v>36</v>
      </c>
      <c r="G39" s="153"/>
      <c r="H39" s="170" t="s">
        <v>29</v>
      </c>
      <c r="I39" s="171"/>
      <c r="J39" s="311"/>
      <c r="K39" s="170" t="s">
        <v>36</v>
      </c>
      <c r="L39" s="321"/>
      <c r="M39" s="39"/>
      <c r="N39" s="39"/>
      <c r="O39" s="39"/>
      <c r="P39" s="39"/>
    </row>
    <row r="40" spans="1:16" s="40" customFormat="1" ht="26.1" customHeight="1" x14ac:dyDescent="0.4">
      <c r="A40" s="39"/>
      <c r="B40" s="39"/>
      <c r="C40" s="39"/>
      <c r="D40" s="138" t="s">
        <v>40</v>
      </c>
      <c r="E40" s="139"/>
      <c r="F40" s="168">
        <v>71103</v>
      </c>
      <c r="G40" s="169"/>
      <c r="H40" s="144" t="s">
        <v>39</v>
      </c>
      <c r="I40" s="145"/>
      <c r="J40" s="139"/>
      <c r="K40" s="146">
        <v>72704</v>
      </c>
      <c r="L40" s="147"/>
      <c r="M40" s="39"/>
      <c r="N40" s="39"/>
      <c r="O40" s="39"/>
      <c r="P40" s="39"/>
    </row>
    <row r="41" spans="1:16" s="40" customFormat="1" ht="26.1" customHeight="1" thickBot="1" x14ac:dyDescent="0.45">
      <c r="A41" s="39"/>
      <c r="B41" s="39"/>
      <c r="C41" s="39"/>
      <c r="D41" s="140" t="s">
        <v>37</v>
      </c>
      <c r="E41" s="141"/>
      <c r="F41" s="142">
        <v>72701</v>
      </c>
      <c r="G41" s="143"/>
      <c r="H41" s="144" t="s">
        <v>38</v>
      </c>
      <c r="I41" s="145"/>
      <c r="J41" s="139">
        <v>73501</v>
      </c>
      <c r="K41" s="146">
        <v>73501</v>
      </c>
      <c r="L41" s="147"/>
      <c r="M41" s="39"/>
      <c r="N41" s="39"/>
      <c r="O41" s="39"/>
      <c r="P41" s="39"/>
    </row>
    <row r="42" spans="1:16" s="40" customFormat="1" ht="26.1" customHeight="1" thickBot="1" x14ac:dyDescent="0.45">
      <c r="A42" s="39"/>
      <c r="B42" s="39"/>
      <c r="C42" s="39"/>
      <c r="D42" s="140" t="s">
        <v>31</v>
      </c>
      <c r="E42" s="141"/>
      <c r="F42" s="142">
        <v>72702</v>
      </c>
      <c r="G42" s="143"/>
      <c r="M42" s="39"/>
      <c r="N42" s="39"/>
      <c r="O42" s="39"/>
      <c r="P42" s="39"/>
    </row>
    <row r="43" spans="1:16" s="40" customFormat="1" ht="15" hidden="1" x14ac:dyDescent="0.4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</row>
    <row r="44" spans="1:16" s="40" customFormat="1" hidden="1" x14ac:dyDescent="0.4">
      <c r="A44" s="62"/>
      <c r="B44" s="62"/>
      <c r="C44" s="63"/>
      <c r="D44" s="63"/>
      <c r="E44" s="64"/>
      <c r="F44" s="65"/>
      <c r="G44" s="65"/>
      <c r="H44" s="65"/>
      <c r="I44" s="65"/>
      <c r="J44" s="67"/>
      <c r="K44" s="67"/>
      <c r="L44" s="67"/>
      <c r="M44" s="67"/>
      <c r="N44" s="67"/>
      <c r="O44" s="67"/>
    </row>
    <row r="45" spans="1:16" s="40" customFormat="1" hidden="1" x14ac:dyDescent="0.4">
      <c r="A45" s="62"/>
      <c r="B45" s="62"/>
      <c r="C45" s="63"/>
      <c r="D45" s="63"/>
      <c r="E45" s="64"/>
      <c r="F45" s="65"/>
      <c r="G45" s="65"/>
      <c r="H45" s="65"/>
      <c r="I45" s="65"/>
      <c r="J45" s="67"/>
      <c r="K45" s="67"/>
      <c r="L45" s="67"/>
      <c r="M45" s="67"/>
      <c r="N45" s="67"/>
      <c r="O45" s="67"/>
    </row>
    <row r="46" spans="1:16" s="40" customFormat="1" hidden="1" x14ac:dyDescent="0.4">
      <c r="A46" s="62"/>
      <c r="B46" s="62"/>
      <c r="C46" s="63"/>
      <c r="D46" s="63"/>
      <c r="E46" s="64"/>
      <c r="F46" s="65"/>
      <c r="G46" s="65"/>
      <c r="H46" s="65"/>
      <c r="I46" s="65"/>
      <c r="J46" s="67"/>
      <c r="K46" s="67"/>
      <c r="L46" s="67"/>
      <c r="M46" s="67"/>
      <c r="N46" s="67"/>
      <c r="O46" s="67"/>
    </row>
    <row r="47" spans="1:16" s="40" customFormat="1" hidden="1" x14ac:dyDescent="0.4">
      <c r="A47" s="62"/>
      <c r="B47" s="62"/>
      <c r="C47" s="63"/>
      <c r="D47" s="63"/>
      <c r="E47" s="64"/>
      <c r="F47" s="65"/>
      <c r="G47" s="65"/>
      <c r="H47" s="65"/>
      <c r="I47" s="65"/>
      <c r="J47" s="67"/>
      <c r="K47" s="67"/>
      <c r="L47" s="67"/>
      <c r="M47" s="67"/>
      <c r="N47" s="67"/>
      <c r="O47" s="67"/>
    </row>
    <row r="48" spans="1:16" s="40" customFormat="1" hidden="1" x14ac:dyDescent="0.4">
      <c r="A48" s="62"/>
      <c r="B48" s="62"/>
      <c r="C48" s="63"/>
      <c r="D48" s="63"/>
      <c r="E48" s="64"/>
      <c r="F48" s="65"/>
      <c r="G48" s="65"/>
      <c r="H48" s="65"/>
      <c r="I48" s="65"/>
      <c r="J48" s="67"/>
      <c r="K48" s="67"/>
      <c r="L48" s="67"/>
      <c r="M48" s="67"/>
      <c r="N48" s="67"/>
      <c r="O48" s="67"/>
    </row>
    <row r="49" spans="1:15" s="40" customFormat="1" hidden="1" x14ac:dyDescent="0.4">
      <c r="A49" s="62"/>
      <c r="B49" s="62"/>
      <c r="C49" s="63"/>
      <c r="D49" s="63"/>
      <c r="E49" s="64"/>
      <c r="F49" s="65"/>
      <c r="G49" s="65"/>
      <c r="H49" s="65"/>
      <c r="I49" s="65"/>
      <c r="J49" s="67"/>
      <c r="K49" s="67"/>
      <c r="L49" s="67"/>
      <c r="M49" s="67"/>
      <c r="N49" s="67"/>
      <c r="O49" s="67"/>
    </row>
    <row r="50" spans="1:15" s="40" customFormat="1" hidden="1" x14ac:dyDescent="0.4">
      <c r="A50" s="62"/>
      <c r="B50" s="62"/>
      <c r="C50" s="63"/>
      <c r="D50" s="63"/>
      <c r="E50" s="64"/>
      <c r="F50" s="65"/>
      <c r="G50" s="65"/>
      <c r="H50" s="65"/>
      <c r="I50" s="65"/>
      <c r="J50" s="67"/>
      <c r="K50" s="67"/>
      <c r="L50" s="67"/>
      <c r="M50" s="67"/>
      <c r="N50" s="67"/>
      <c r="O50" s="67"/>
    </row>
    <row r="51" spans="1:15" s="40" customFormat="1" hidden="1" x14ac:dyDescent="0.4">
      <c r="A51" s="62"/>
      <c r="B51" s="62"/>
      <c r="C51" s="63"/>
      <c r="D51" s="63"/>
      <c r="E51" s="64"/>
      <c r="F51" s="65"/>
      <c r="G51" s="65"/>
      <c r="H51" s="65"/>
      <c r="I51" s="65"/>
      <c r="J51" s="67"/>
      <c r="K51" s="67"/>
      <c r="L51" s="67"/>
      <c r="M51" s="67"/>
      <c r="N51" s="67"/>
      <c r="O51" s="67"/>
    </row>
  </sheetData>
  <sheetProtection algorithmName="SHA-512" hashValue="HOAnxgv2BvVfzZcD0cTpkWUVwmMC4XTjaFyB6D13y31rWMCPHw2tiEdGn9PdmHsm28vd4JStBxap3Y4Qlhf6aA==" saltValue="eg+/F8VucrNo9LFpCoDjLw==" spinCount="100000" sheet="1" objects="1" scenarios="1"/>
  <mergeCells count="92">
    <mergeCell ref="S9:AO9"/>
    <mergeCell ref="S10:AO10"/>
    <mergeCell ref="R8:AO8"/>
    <mergeCell ref="S3:AO3"/>
    <mergeCell ref="S4:AO4"/>
    <mergeCell ref="S5:AO5"/>
    <mergeCell ref="C22:D22"/>
    <mergeCell ref="K40:L40"/>
    <mergeCell ref="A27:I27"/>
    <mergeCell ref="J27:M27"/>
    <mergeCell ref="J29:P29"/>
    <mergeCell ref="F40:G40"/>
    <mergeCell ref="K39:L39"/>
    <mergeCell ref="D40:E40"/>
    <mergeCell ref="A28:B28"/>
    <mergeCell ref="A23:G23"/>
    <mergeCell ref="A24:A26"/>
    <mergeCell ref="E24:E26"/>
    <mergeCell ref="F24:I24"/>
    <mergeCell ref="J24:M26"/>
    <mergeCell ref="N7:P7"/>
    <mergeCell ref="O3:P4"/>
    <mergeCell ref="J3:M4"/>
    <mergeCell ref="S23:XFD23"/>
    <mergeCell ref="S24:XFD24"/>
    <mergeCell ref="S17:XFD17"/>
    <mergeCell ref="S18:XFD18"/>
    <mergeCell ref="S19:XFD19"/>
    <mergeCell ref="R21:XFD21"/>
    <mergeCell ref="S22:XFD22"/>
    <mergeCell ref="S11:AO11"/>
    <mergeCell ref="S12:AO12"/>
    <mergeCell ref="S13:XFD13"/>
    <mergeCell ref="S14:AO14"/>
    <mergeCell ref="R15:XFD15"/>
    <mergeCell ref="S6:XFD6"/>
    <mergeCell ref="D42:E42"/>
    <mergeCell ref="F42:G42"/>
    <mergeCell ref="A29:H34"/>
    <mergeCell ref="H40:J40"/>
    <mergeCell ref="J30:M30"/>
    <mergeCell ref="J31:P32"/>
    <mergeCell ref="J33:M33"/>
    <mergeCell ref="J34:P35"/>
    <mergeCell ref="A35:I35"/>
    <mergeCell ref="D39:E39"/>
    <mergeCell ref="H39:J39"/>
    <mergeCell ref="D41:E41"/>
    <mergeCell ref="N3:N4"/>
    <mergeCell ref="B4:D5"/>
    <mergeCell ref="G4:I5"/>
    <mergeCell ref="A1:P1"/>
    <mergeCell ref="A2:P2"/>
    <mergeCell ref="E3:F3"/>
    <mergeCell ref="G3:I3"/>
    <mergeCell ref="B3:D3"/>
    <mergeCell ref="E5:F5"/>
    <mergeCell ref="A4:A5"/>
    <mergeCell ref="E4:F4"/>
    <mergeCell ref="B6:I6"/>
    <mergeCell ref="B7:C7"/>
    <mergeCell ref="E7:H7"/>
    <mergeCell ref="C12:D12"/>
    <mergeCell ref="C8:D8"/>
    <mergeCell ref="C9:D9"/>
    <mergeCell ref="C10:D10"/>
    <mergeCell ref="C11:D11"/>
    <mergeCell ref="C13:D13"/>
    <mergeCell ref="C20:D20"/>
    <mergeCell ref="C21:D21"/>
    <mergeCell ref="C14:D14"/>
    <mergeCell ref="C15:D15"/>
    <mergeCell ref="C16:D16"/>
    <mergeCell ref="C17:D17"/>
    <mergeCell ref="C18:D18"/>
    <mergeCell ref="C19:D19"/>
    <mergeCell ref="S16:XFD16"/>
    <mergeCell ref="F41:G41"/>
    <mergeCell ref="H41:J41"/>
    <mergeCell ref="K41:L41"/>
    <mergeCell ref="N24:P26"/>
    <mergeCell ref="F25:I26"/>
    <mergeCell ref="A37:P37"/>
    <mergeCell ref="F39:G39"/>
    <mergeCell ref="R28:R29"/>
    <mergeCell ref="S20:AO20"/>
    <mergeCell ref="S26:XFD26"/>
    <mergeCell ref="S27:XFD27"/>
    <mergeCell ref="S28:XFD29"/>
    <mergeCell ref="C28:E28"/>
    <mergeCell ref="J28:M28"/>
    <mergeCell ref="N28:P28"/>
  </mergeCells>
  <dataValidations count="3">
    <dataValidation type="textLength" operator="equal" allowBlank="1" showInputMessage="1" showErrorMessage="1" sqref="E10:E22">
      <formula1>6</formula1>
    </dataValidation>
    <dataValidation type="textLength" operator="equal" allowBlank="1" showInputMessage="1" showErrorMessage="1" sqref="O10:O22 F10:F22">
      <formula1>5</formula1>
    </dataValidation>
    <dataValidation type="textLength" allowBlank="1" showInputMessage="1" showErrorMessage="1" sqref="G10:G22">
      <formula1>4</formula1>
      <formula2>6</formula2>
    </dataValidation>
  </dataValidations>
  <pageMargins left="0.38" right="0.25" top="0.25" bottom="0.45" header="0.3" footer="0.3"/>
  <pageSetup scale="2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Expense Reimbursement Form</vt:lpstr>
      <vt:lpstr>Participants</vt:lpstr>
      <vt:lpstr>Instructions</vt:lpstr>
      <vt:lpstr>'Expense Reimbursement Form'!Print_Area</vt:lpstr>
      <vt:lpstr>Instructions!Print_Area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Carvalho</dc:creator>
  <cp:lastModifiedBy>Ronald Carvalho</cp:lastModifiedBy>
  <cp:lastPrinted>2020-01-03T16:28:07Z</cp:lastPrinted>
  <dcterms:created xsi:type="dcterms:W3CDTF">2016-01-13T17:59:44Z</dcterms:created>
  <dcterms:modified xsi:type="dcterms:W3CDTF">2022-06-10T18:29:34Z</dcterms:modified>
</cp:coreProperties>
</file>